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J:\_HCK_Podijeli_\PRAVNA\Nabava\+++Nabava 2023\OPREMA DUBRAVKIN TRG\Objava\"/>
    </mc:Choice>
  </mc:AlternateContent>
  <xr:revisionPtr revIDLastSave="0" documentId="13_ncr:1_{49832E5B-C59F-455F-96E7-39EB57574D6F}" xr6:coauthVersionLast="47" xr6:coauthVersionMax="47" xr10:uidLastSave="{00000000-0000-0000-0000-000000000000}"/>
  <bookViews>
    <workbookView xWindow="-120" yWindow="-120" windowWidth="29040" windowHeight="15840" firstSheet="4" activeTab="9" xr2:uid="{00000000-000D-0000-FFFF-FFFF00000000}"/>
  </bookViews>
  <sheets>
    <sheet name="Uredski namještaj " sheetId="3" r:id="rId1"/>
    <sheet name="Namještaj" sheetId="5" r:id="rId2"/>
    <sheet name="Bijela tehnika" sheetId="7" r:id="rId3"/>
    <sheet name="TV oprema" sheetId="8" r:id="rId4"/>
    <sheet name="IT oprema" sheetId="9" r:id="rId5"/>
    <sheet name="Fotokopirni uređaj" sheetId="10" r:id="rId6"/>
    <sheet name="Radni strojevi i oprema" sheetId="6" r:id="rId7"/>
    <sheet name="Planovi, natpisi, oznake" sheetId="12" r:id="rId8"/>
    <sheet name="Razna oprema" sheetId="4" r:id="rId9"/>
    <sheet name="Tenda" sheetId="13" r:id="rId10"/>
  </sheets>
  <definedNames>
    <definedName name="_xlnm.Print_Titles" localSheetId="2">'Bijela tehnika'!$86:$88</definedName>
    <definedName name="_xlnm.Print_Titles" localSheetId="5">'Fotokopirni uređaj'!$85:$87</definedName>
    <definedName name="_xlnm.Print_Titles" localSheetId="4">'IT oprema'!$86:$88</definedName>
    <definedName name="_xlnm.Print_Titles" localSheetId="1">Namještaj!$90:$92</definedName>
    <definedName name="_xlnm.Print_Titles" localSheetId="7">'Planovi, natpisi, oznake'!$89:$91</definedName>
    <definedName name="_xlnm.Print_Titles" localSheetId="6">'Radni strojevi i oprema'!$90:$92</definedName>
    <definedName name="_xlnm.Print_Titles" localSheetId="8">'Razna oprema'!$90:$92</definedName>
    <definedName name="_xlnm.Print_Titles" localSheetId="9">Tenda!$85:$87</definedName>
    <definedName name="_xlnm.Print_Titles" localSheetId="3">'TV oprema'!$88:$90</definedName>
    <definedName name="_xlnm.Print_Titles" localSheetId="0">'Uredski namještaj '!$89:$91</definedName>
    <definedName name="Z_DAADF9E3_996D_4D77_9475_66513EC4A447_.wvu.PrintArea" localSheetId="2" hidden="1">'Bijela tehnika'!$A$1:$F$107</definedName>
    <definedName name="Z_DAADF9E3_996D_4D77_9475_66513EC4A447_.wvu.PrintArea" localSheetId="5" hidden="1">'Fotokopirni uređaj'!$A$1:$F$89</definedName>
    <definedName name="Z_DAADF9E3_996D_4D77_9475_66513EC4A447_.wvu.PrintArea" localSheetId="4" hidden="1">'IT oprema'!$A$1:$F$106</definedName>
    <definedName name="Z_DAADF9E3_996D_4D77_9475_66513EC4A447_.wvu.PrintArea" localSheetId="1" hidden="1">Namještaj!$A$1:$F$156</definedName>
    <definedName name="Z_DAADF9E3_996D_4D77_9475_66513EC4A447_.wvu.PrintArea" localSheetId="7" hidden="1">'Planovi, natpisi, oznake'!$A$1:$F$139</definedName>
    <definedName name="Z_DAADF9E3_996D_4D77_9475_66513EC4A447_.wvu.PrintArea" localSheetId="6" hidden="1">'Radni strojevi i oprema'!$A$1:$F$139</definedName>
    <definedName name="Z_DAADF9E3_996D_4D77_9475_66513EC4A447_.wvu.PrintArea" localSheetId="8" hidden="1">'Razna oprema'!$A$1:$F$162</definedName>
    <definedName name="Z_DAADF9E3_996D_4D77_9475_66513EC4A447_.wvu.PrintArea" localSheetId="9" hidden="1">Tenda!$A$1:$F$89</definedName>
    <definedName name="Z_DAADF9E3_996D_4D77_9475_66513EC4A447_.wvu.PrintArea" localSheetId="3" hidden="1">'TV oprema'!$A$1:$F$159</definedName>
    <definedName name="Z_DAADF9E3_996D_4D77_9475_66513EC4A447_.wvu.PrintArea" localSheetId="0" hidden="1">'Uredski namještaj '!$A$1:$F$154</definedName>
    <definedName name="Z_DAADF9E3_996D_4D77_9475_66513EC4A447_.wvu.PrintTitles" localSheetId="2" hidden="1">'Bijela tehnika'!$86:$88</definedName>
    <definedName name="Z_DAADF9E3_996D_4D77_9475_66513EC4A447_.wvu.PrintTitles" localSheetId="5" hidden="1">'Fotokopirni uređaj'!$85:$87</definedName>
    <definedName name="Z_DAADF9E3_996D_4D77_9475_66513EC4A447_.wvu.PrintTitles" localSheetId="4" hidden="1">'IT oprema'!$86:$88</definedName>
    <definedName name="Z_DAADF9E3_996D_4D77_9475_66513EC4A447_.wvu.PrintTitles" localSheetId="1" hidden="1">Namještaj!$90:$92</definedName>
    <definedName name="Z_DAADF9E3_996D_4D77_9475_66513EC4A447_.wvu.PrintTitles" localSheetId="7" hidden="1">'Planovi, natpisi, oznake'!$89:$91</definedName>
    <definedName name="Z_DAADF9E3_996D_4D77_9475_66513EC4A447_.wvu.PrintTitles" localSheetId="6" hidden="1">'Radni strojevi i oprema'!$90:$92</definedName>
    <definedName name="Z_DAADF9E3_996D_4D77_9475_66513EC4A447_.wvu.PrintTitles" localSheetId="8" hidden="1">'Razna oprema'!$90:$92</definedName>
    <definedName name="Z_DAADF9E3_996D_4D77_9475_66513EC4A447_.wvu.PrintTitles" localSheetId="9" hidden="1">Tenda!$85:$87</definedName>
    <definedName name="Z_DAADF9E3_996D_4D77_9475_66513EC4A447_.wvu.PrintTitles" localSheetId="3" hidden="1">'TV oprema'!$88:$90</definedName>
    <definedName name="Z_DAADF9E3_996D_4D77_9475_66513EC4A447_.wvu.PrintTitles" localSheetId="0" hidden="1">'Uredski namještaj '!$89:$91</definedName>
    <definedName name="Z_DAADF9E3_996D_4D77_9475_66513EC4A447_.wvu.Rows" localSheetId="2" hidden="1">'Bijela tehnika'!#REF!</definedName>
    <definedName name="Z_DAADF9E3_996D_4D77_9475_66513EC4A447_.wvu.Rows" localSheetId="5" hidden="1">'Fotokopirni uređaj'!#REF!</definedName>
    <definedName name="Z_DAADF9E3_996D_4D77_9475_66513EC4A447_.wvu.Rows" localSheetId="4" hidden="1">'IT oprema'!#REF!</definedName>
    <definedName name="Z_DAADF9E3_996D_4D77_9475_66513EC4A447_.wvu.Rows" localSheetId="1" hidden="1">Namještaj!#REF!</definedName>
    <definedName name="Z_DAADF9E3_996D_4D77_9475_66513EC4A447_.wvu.Rows" localSheetId="7" hidden="1">'Planovi, natpisi, oznake'!#REF!</definedName>
    <definedName name="Z_DAADF9E3_996D_4D77_9475_66513EC4A447_.wvu.Rows" localSheetId="6" hidden="1">'Radni strojevi i oprema'!#REF!</definedName>
    <definedName name="Z_DAADF9E3_996D_4D77_9475_66513EC4A447_.wvu.Rows" localSheetId="8" hidden="1">'Razna oprema'!#REF!</definedName>
    <definedName name="Z_DAADF9E3_996D_4D77_9475_66513EC4A447_.wvu.Rows" localSheetId="9" hidden="1">Tenda!#REF!</definedName>
    <definedName name="Z_DAADF9E3_996D_4D77_9475_66513EC4A447_.wvu.Rows" localSheetId="3" hidden="1">'TV oprema'!#REF!</definedName>
    <definedName name="Z_DAADF9E3_996D_4D77_9475_66513EC4A447_.wvu.Rows" localSheetId="0" hidden="1">'Uredski namještaj '!#REF!</definedName>
  </definedNames>
  <calcPr calcId="191029"/>
  <customWorkbookViews>
    <customWorkbookView name="Hewlett-Packard Company - Personal View" guid="{DAADF9E3-996D-4D77-9475-66513EC4A447}" mergeInterval="0" personalView="1" maximized="1" windowWidth="1920" windowHeight="8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4" l="1"/>
  <c r="F94" i="13"/>
  <c r="F97" i="13" l="1"/>
  <c r="F63" i="13" l="1"/>
  <c r="F65" i="13" s="1"/>
  <c r="F64" i="13" s="1"/>
  <c r="F164" i="12" l="1"/>
  <c r="F162" i="12"/>
  <c r="F160" i="12"/>
  <c r="F158" i="12"/>
  <c r="F149" i="12"/>
  <c r="F147" i="12"/>
  <c r="F145" i="12"/>
  <c r="F143" i="12"/>
  <c r="F135" i="12"/>
  <c r="F133" i="12"/>
  <c r="F131" i="12"/>
  <c r="F129" i="12"/>
  <c r="F120" i="12"/>
  <c r="F118" i="12"/>
  <c r="F116" i="12"/>
  <c r="F113" i="12"/>
  <c r="F104" i="12"/>
  <c r="F102" i="12"/>
  <c r="F100" i="12"/>
  <c r="F98" i="12"/>
  <c r="F94" i="10"/>
  <c r="F111" i="9"/>
  <c r="F102" i="9"/>
  <c r="F100" i="9"/>
  <c r="F97" i="9"/>
  <c r="F222" i="8"/>
  <c r="F221" i="8"/>
  <c r="F187" i="8"/>
  <c r="F155" i="8"/>
  <c r="F123" i="8"/>
  <c r="F122" i="8"/>
  <c r="F113" i="7"/>
  <c r="F103" i="7"/>
  <c r="F100" i="7"/>
  <c r="F96" i="7"/>
  <c r="F237" i="4"/>
  <c r="F100" i="6"/>
  <c r="F101" i="6"/>
  <c r="F103" i="6"/>
  <c r="F189" i="6"/>
  <c r="F187" i="6"/>
  <c r="F185" i="6"/>
  <c r="F183" i="6"/>
  <c r="F181" i="6"/>
  <c r="F179" i="6"/>
  <c r="F177" i="6"/>
  <c r="F175" i="6"/>
  <c r="F173" i="6"/>
  <c r="F171" i="6"/>
  <c r="F169" i="6"/>
  <c r="F167" i="6"/>
  <c r="F165" i="6"/>
  <c r="F163" i="6"/>
  <c r="F155" i="6"/>
  <c r="F153" i="6"/>
  <c r="F145" i="6"/>
  <c r="F143" i="6"/>
  <c r="F135" i="6"/>
  <c r="F133" i="6"/>
  <c r="F125" i="6"/>
  <c r="F123" i="6"/>
  <c r="F115" i="6"/>
  <c r="F113" i="6"/>
  <c r="F111" i="6"/>
  <c r="F109" i="6"/>
  <c r="F107" i="6"/>
  <c r="F105" i="6"/>
  <c r="F233" i="5"/>
  <c r="F225" i="5"/>
  <c r="F221" i="5"/>
  <c r="F219" i="5"/>
  <c r="F217" i="5"/>
  <c r="F215" i="5"/>
  <c r="F211" i="5"/>
  <c r="F209" i="5"/>
  <c r="F207" i="5"/>
  <c r="F205" i="5"/>
  <c r="F201" i="5"/>
  <c r="F198" i="5"/>
  <c r="F194" i="5"/>
  <c r="F192" i="5"/>
  <c r="F184" i="5"/>
  <c r="F182" i="5"/>
  <c r="F180" i="5"/>
  <c r="F179" i="5"/>
  <c r="F175" i="5"/>
  <c r="F173" i="5"/>
  <c r="F171" i="5"/>
  <c r="F170" i="5"/>
  <c r="F167" i="5"/>
  <c r="F166" i="5"/>
  <c r="F162" i="5"/>
  <c r="F160" i="5"/>
  <c r="F153" i="5"/>
  <c r="F151" i="5"/>
  <c r="F149" i="5"/>
  <c r="F148" i="5"/>
  <c r="F144" i="5"/>
  <c r="F142" i="5"/>
  <c r="F140" i="5"/>
  <c r="F139" i="5"/>
  <c r="F136" i="5"/>
  <c r="F135" i="5"/>
  <c r="F131" i="5"/>
  <c r="F129" i="5"/>
  <c r="F121" i="5"/>
  <c r="F119" i="5"/>
  <c r="F117" i="5"/>
  <c r="F115" i="5"/>
  <c r="F113" i="5"/>
  <c r="F110" i="5"/>
  <c r="F108" i="5"/>
  <c r="F99" i="5"/>
  <c r="F235" i="4"/>
  <c r="F234" i="4"/>
  <c r="F224" i="4"/>
  <c r="F222" i="4"/>
  <c r="F220" i="4"/>
  <c r="F218" i="4"/>
  <c r="F217" i="4"/>
  <c r="F212" i="4"/>
  <c r="F210" i="4"/>
  <c r="F208" i="4"/>
  <c r="F206" i="4"/>
  <c r="F204" i="4"/>
  <c r="F202" i="4"/>
  <c r="F200" i="4"/>
  <c r="F198" i="4"/>
  <c r="F190" i="4"/>
  <c r="F188" i="4"/>
  <c r="F186" i="4"/>
  <c r="F185" i="4"/>
  <c r="F182" i="4"/>
  <c r="F180" i="4"/>
  <c r="F178" i="4"/>
  <c r="F174" i="4"/>
  <c r="F172" i="4"/>
  <c r="F170" i="4"/>
  <c r="F168" i="4"/>
  <c r="F166" i="4"/>
  <c r="F159" i="4"/>
  <c r="F157" i="4"/>
  <c r="F155" i="4"/>
  <c r="F154" i="4"/>
  <c r="F151" i="4"/>
  <c r="F149" i="4"/>
  <c r="F147" i="4"/>
  <c r="F142" i="4"/>
  <c r="F140" i="4"/>
  <c r="F138" i="4"/>
  <c r="F137" i="4"/>
  <c r="F136" i="4"/>
  <c r="F134" i="4"/>
  <c r="F128" i="4"/>
  <c r="F126" i="4"/>
  <c r="F124" i="4"/>
  <c r="F120" i="4"/>
  <c r="F117" i="4"/>
  <c r="F115" i="4"/>
  <c r="F130" i="4" s="1"/>
  <c r="F107" i="4"/>
  <c r="F104" i="4"/>
  <c r="F102" i="4"/>
  <c r="F100" i="4"/>
  <c r="F98" i="4"/>
  <c r="F167" i="3"/>
  <c r="F163" i="3"/>
  <c r="F157" i="3"/>
  <c r="F151" i="3"/>
  <c r="F144" i="3"/>
  <c r="F142" i="3"/>
  <c r="F140" i="3"/>
  <c r="F136" i="3"/>
  <c r="F134" i="3"/>
  <c r="F132" i="3"/>
  <c r="F130" i="3"/>
  <c r="F128" i="3"/>
  <c r="F126" i="3"/>
  <c r="F124" i="3"/>
  <c r="F123" i="3"/>
  <c r="F113" i="3"/>
  <c r="F111" i="3"/>
  <c r="F109" i="3"/>
  <c r="F108" i="3"/>
  <c r="F104" i="3"/>
  <c r="F102" i="3"/>
  <c r="F100" i="3"/>
  <c r="F98" i="3"/>
  <c r="F107" i="12" l="1"/>
  <c r="F138" i="12"/>
  <c r="F124" i="12"/>
  <c r="F152" i="12"/>
  <c r="F166" i="12"/>
  <c r="F97" i="10"/>
  <c r="F114" i="9"/>
  <c r="F105" i="9"/>
  <c r="F64" i="9" s="1"/>
  <c r="F66" i="9" s="1"/>
  <c r="F65" i="9" s="1"/>
  <c r="F126" i="8"/>
  <c r="F225" i="8"/>
  <c r="F190" i="8"/>
  <c r="F158" i="8"/>
  <c r="F106" i="7"/>
  <c r="F116" i="7"/>
  <c r="F118" i="6"/>
  <c r="F128" i="6"/>
  <c r="F138" i="6"/>
  <c r="F192" i="6"/>
  <c r="F147" i="6"/>
  <c r="F158" i="6"/>
  <c r="F102" i="5"/>
  <c r="F124" i="5"/>
  <c r="F155" i="5"/>
  <c r="F228" i="5"/>
  <c r="F236" i="5"/>
  <c r="F186" i="5"/>
  <c r="F161" i="4"/>
  <c r="F109" i="4"/>
  <c r="F239" i="4"/>
  <c r="F192" i="4"/>
  <c r="F227" i="4"/>
  <c r="F115" i="3"/>
  <c r="F153" i="3"/>
  <c r="F159" i="3"/>
  <c r="F146" i="3"/>
  <c r="F169" i="3"/>
  <c r="F67" i="12" l="1"/>
  <c r="F69" i="12" s="1"/>
  <c r="F68" i="12" s="1"/>
  <c r="F63" i="10"/>
  <c r="F65" i="10" s="1"/>
  <c r="F64" i="10" s="1"/>
  <c r="F66" i="8"/>
  <c r="F68" i="8" s="1"/>
  <c r="F67" i="8" s="1"/>
  <c r="F64" i="7"/>
  <c r="F66" i="7" s="1"/>
  <c r="F65" i="7" s="1"/>
  <c r="F68" i="6"/>
  <c r="F70" i="6" s="1"/>
  <c r="F69" i="6" s="1"/>
  <c r="F68" i="5"/>
  <c r="F70" i="5" s="1"/>
  <c r="F69" i="5" s="1"/>
  <c r="F68" i="4"/>
  <c r="F70" i="4" s="1"/>
  <c r="F69" i="4" s="1"/>
  <c r="F67" i="3"/>
  <c r="F69" i="3" s="1"/>
  <c r="F68" i="3" s="1"/>
</calcChain>
</file>

<file path=xl/sharedStrings.xml><?xml version="1.0" encoding="utf-8"?>
<sst xmlns="http://schemas.openxmlformats.org/spreadsheetml/2006/main" count="1295" uniqueCount="280">
  <si>
    <t>25.</t>
  </si>
  <si>
    <t>26.</t>
  </si>
  <si>
    <t>30.</t>
  </si>
  <si>
    <t>količina</t>
  </si>
  <si>
    <t>kom</t>
  </si>
  <si>
    <t xml:space="preserve">TROŠKOVNIK OPREME </t>
  </si>
  <si>
    <t>jedinica mjere</t>
  </si>
  <si>
    <t>opis stavke</t>
  </si>
  <si>
    <t>jedinična cijena</t>
  </si>
  <si>
    <t>komplet</t>
  </si>
  <si>
    <t>2.</t>
  </si>
  <si>
    <t>1.</t>
  </si>
  <si>
    <t>3.</t>
  </si>
  <si>
    <t>4.</t>
  </si>
  <si>
    <t>5.</t>
  </si>
  <si>
    <t>6.</t>
  </si>
  <si>
    <t>7.</t>
  </si>
  <si>
    <t>8.</t>
  </si>
  <si>
    <t>9.</t>
  </si>
  <si>
    <t>10.</t>
  </si>
  <si>
    <t>11.</t>
  </si>
  <si>
    <t>12.</t>
  </si>
  <si>
    <t>13.</t>
  </si>
  <si>
    <t>14.</t>
  </si>
  <si>
    <t>15.</t>
  </si>
  <si>
    <t>16.</t>
  </si>
  <si>
    <t>17.</t>
  </si>
  <si>
    <t>18.</t>
  </si>
  <si>
    <t>19.</t>
  </si>
  <si>
    <t>20.</t>
  </si>
  <si>
    <t>21.</t>
  </si>
  <si>
    <t>22.</t>
  </si>
  <si>
    <t>23.</t>
  </si>
  <si>
    <t>24.</t>
  </si>
  <si>
    <t>27.</t>
  </si>
  <si>
    <t>28.</t>
  </si>
  <si>
    <t>29.</t>
  </si>
  <si>
    <t>31.</t>
  </si>
  <si>
    <t>32.</t>
  </si>
  <si>
    <t>33.</t>
  </si>
  <si>
    <t>34.</t>
  </si>
  <si>
    <t>35.</t>
  </si>
  <si>
    <t>36.</t>
  </si>
  <si>
    <t>37.</t>
  </si>
  <si>
    <t>38.</t>
  </si>
  <si>
    <t>39.</t>
  </si>
  <si>
    <r>
      <rPr>
        <b/>
        <i/>
        <sz val="10"/>
        <rFont val="Arial"/>
        <family val="2"/>
        <charset val="238"/>
      </rPr>
      <t>PLUTENI PANO</t>
    </r>
    <r>
      <rPr>
        <sz val="10"/>
        <rFont val="Arial"/>
        <family val="2"/>
        <charset val="238"/>
      </rPr>
      <t xml:space="preserve">  dim 120x120cm - iz prirodnog pluta.Predviđen je za montažu na zid.
Materijal: izrađen je od iverice debljine min.8mm, presvučen prirodnim plutom  debljine min.10 mm. Okvir panoa izrađen je od eloksiranog AL profila sa zaobljenim PVC kutovima.
</t>
    </r>
  </si>
  <si>
    <t>I</t>
  </si>
  <si>
    <t>ukupno</t>
  </si>
  <si>
    <t>Odredba o normama
U dokumentaciji su navedena tehnička pravila koja opisuju predmet nabave pomoću hrvatskih odnosno europskih odnosno međunarodnih normi. Ponuditelj treba ponuditi predmet nabave u skladu s normama iz dokumentacije o nabavi ili jednakovrijednim normama. S toga za svaku navedenu normu navedenu pod dotičnom  normizacijskom sustavu dozvoljeno je nuditi jednakovrijednu normu, tehničko odobrenje odnosno uputu iz odgovarajuće hrvatske, europske ili međunarodne nomenklature.</t>
  </si>
  <si>
    <t>OPĆI UVJETI</t>
  </si>
  <si>
    <t>Za oblikovne i tehnički zahtjevnije elemente potrebno je izraditi radioničke nacrte, prototipove sklopova, uzorke obrada površina i materijala te izvršiti potrebna ispitivanja koja potvrđuju ispravnost rješenja. Ovi radovi posebno su označeni u troškovniku i dio su jedinične cijene radova.              
U jediničnim cijenama za pojedine stavke uračunati su svi radovi potrebni za ispravno i potpuno dovršenje predmetnih radova što obuhvaća troškove za:
- sav materijal, potreban rad, transporte, radne i pomoćne skele, oplate, alate, opremu, strojeve i pribor,
- organizaciju gradilišta sa potrebnim objektima, svim traženim zaštitama i stvaranjem odgovarajućih uvjeta za rad,
- priključke, energente, režije, upravu gradilišta i poduzeća,
- zbrinjavanje otpada,
- redovito čišćenje i odvoženje viška materijala i otpada (tijekom i po završetku radova),
- potrebna ispitivanja, dobavu atestne dokumentacije i dokaza kvalitete za sve ugrađene materijale i sustave,
- izrada uzoraka i radioničkih nacrta i
- sve ostalo što je potrebno za dovršetak radova do potpune funkcionalne gotovosti svake pojedine stavke i troškovnika u cjelini - ako opisom stavke nije drugačije određeno</t>
  </si>
  <si>
    <t xml:space="preserve">Izvođač je dužan prije narudžbe, odnosno izrade pojedine opreme, dostaviti uzorke na ovjeru i izvršiti izmjeru tj. prekontrolirati sve mjere na gradilištu.              
Za složenu opremu i uređaje Izvođač je dužan priložiti upute za korištenje te prema potrebi educirati korisnike o načinu upotrebe, što je uključeno u cijenu. </t>
  </si>
  <si>
    <t xml:space="preserve">Sve radove ugradnje opreme iz ovog troškovnika treba izvesti solidno i stručno do potpune gotovosti i funkcionalnosti u skladu s projektnom dokumentacijom, važećom zakonskom regulativom, pravilima struke, te uputama proizvođača.            
</t>
  </si>
  <si>
    <t xml:space="preserve">Izvođač je dužan svoje radove ugradnje vremenski, tehnički i tehnološki u svemu koordinirati sa izvedbom ostalih radova, prema dogovoru sa Naručiteljem, Projektantom i Nadzornim inženjerom. Dinamika izvođenja usklađuje se s ostalim radovima. Oprema se ne smije ugrađivati prije pripreme podloge i stvaranja potrebnih uvjeta na mjestu ugradnje. Izvođač je dužan pregledati ostalu projektnu dokumentaciju i zatražiti eventualne prilagodbe prije početka radova ugradnje. O mogućim nedostacima u izvedbi prethodnih radova, što može utjecati na postav opreme, treba obavijestiti Nadzornog inženjera. Neće se priznavati naknadne primjedbe na prethodne radove koje mogu utjecati na postavljenu opremu. </t>
  </si>
  <si>
    <t>UKUPNO:</t>
  </si>
  <si>
    <t>PDV 25%</t>
  </si>
  <si>
    <t>PRIZEMLJE</t>
  </si>
  <si>
    <r>
      <rPr>
        <b/>
        <sz val="10"/>
        <rFont val="Arial"/>
        <family val="2"/>
        <charset val="238"/>
      </rPr>
      <t>KOŠ</t>
    </r>
    <r>
      <rPr>
        <sz val="10"/>
        <rFont val="Arial"/>
        <family val="2"/>
        <charset val="238"/>
      </rPr>
      <t xml:space="preserve"> za otpatke, plastificirani perforirani lim.</t>
    </r>
  </si>
  <si>
    <r>
      <rPr>
        <b/>
        <sz val="10"/>
        <rFont val="Arial"/>
        <family val="2"/>
        <charset val="238"/>
      </rPr>
      <t xml:space="preserve">GRB </t>
    </r>
    <r>
      <rPr>
        <sz val="10"/>
        <rFont val="Arial"/>
        <family val="2"/>
        <charset val="238"/>
      </rPr>
      <t>Isporuka uokvirenog grba Republike Hrvatske u skladu sa Zakonom o grbu, zastavi i himni
Republike Hrvatske te zastavi i lenti predsjednika
Republike Hrvatske (NN 55/90). Okvir je od inoxa.
Obračun po komadu.</t>
    </r>
  </si>
  <si>
    <r>
      <rPr>
        <b/>
        <sz val="10"/>
        <rFont val="Arial"/>
        <family val="2"/>
        <charset val="238"/>
      </rPr>
      <t>SAT</t>
    </r>
    <r>
      <rPr>
        <sz val="10"/>
        <rFont val="Arial"/>
        <family val="2"/>
        <charset val="238"/>
      </rPr>
      <t xml:space="preserve"> Isporuka zidnog sata s brojčanikom.
Obračun po komadu.</t>
    </r>
  </si>
  <si>
    <r>
      <rPr>
        <b/>
        <sz val="10"/>
        <rFont val="Arial"/>
        <family val="2"/>
        <charset val="238"/>
      </rPr>
      <t xml:space="preserve"> VJEŠALICA</t>
    </r>
    <r>
      <rPr>
        <sz val="10"/>
        <rFont val="Arial"/>
        <family val="2"/>
        <charset val="238"/>
      </rPr>
      <t xml:space="preserve"> Nabava i ugradnja vješalice za kapute sa stalkom za kišobrane. Vješalica iz metala - satinirani mat aluminij. Samostojeća.</t>
    </r>
  </si>
  <si>
    <r>
      <rPr>
        <b/>
        <sz val="10"/>
        <rFont val="Arial"/>
        <family val="2"/>
        <charset val="238"/>
      </rPr>
      <t>PISAČ</t>
    </r>
    <r>
      <rPr>
        <sz val="10"/>
        <rFont val="Arial"/>
        <family val="2"/>
        <charset val="238"/>
      </rPr>
      <t xml:space="preserve"> Laserski pisač u boji - 1200 dpi s mrežnim priključkom 35 stranica/min A4
LCD display standardno duplex 250 listova ladica i ručni uvlakač za 50 listova</t>
    </r>
  </si>
  <si>
    <t>PRIZEMLJE UKUPNO :</t>
  </si>
  <si>
    <t>1.KAT</t>
  </si>
  <si>
    <t>Prijamnik: DVB-T2CS2</t>
  </si>
  <si>
    <t>UHD Engine</t>
  </si>
  <si>
    <t>PQI (indeks kvalitete slike): 1900</t>
  </si>
  <si>
    <t>HDR (High Dynamic Range)</t>
  </si>
  <si>
    <t>Mega Contrast</t>
  </si>
  <si>
    <t>PurColor</t>
  </si>
  <si>
    <t>Micro Dimming</t>
  </si>
  <si>
    <t>UHD zatamnjivanje</t>
  </si>
  <si>
    <t>Dolby Digital Plus</t>
  </si>
  <si>
    <t>Dialog Enhancement</t>
  </si>
  <si>
    <t>udio Pre-selection Descriptor</t>
  </si>
  <si>
    <t>Izlaz zvuka (RMS): 20 W</t>
  </si>
  <si>
    <t>Vrsta zvučnika: 2 kanala</t>
  </si>
  <si>
    <t>Multiroom Link</t>
  </si>
  <si>
    <t>Blutooth Audio</t>
  </si>
  <si>
    <t>HDMI x3</t>
  </si>
  <si>
    <t>USB x2</t>
  </si>
  <si>
    <t>Komponentni ulaz (Y/Pb/Pr)</t>
  </si>
  <si>
    <t>Kompozitni ulaz (AV)</t>
  </si>
  <si>
    <t>Ethernet (LAN)</t>
  </si>
  <si>
    <t>Digitalni audioizlaz (optički)</t>
  </si>
  <si>
    <t>CI utor</t>
  </si>
  <si>
    <t>Ugrađen bežični LAN</t>
  </si>
  <si>
    <r>
      <rPr>
        <b/>
        <sz val="10"/>
        <rFont val="Arial"/>
        <family val="2"/>
        <charset val="238"/>
      </rPr>
      <t>RAČUNALO</t>
    </r>
    <r>
      <rPr>
        <sz val="10"/>
        <rFont val="Arial"/>
        <family val="2"/>
        <charset val="238"/>
      </rPr>
      <t xml:space="preserve"> Nabava i ugradnja računala. 
</t>
    </r>
  </si>
  <si>
    <r>
      <t xml:space="preserve">Nabava , doprema i ugradnja </t>
    </r>
    <r>
      <rPr>
        <b/>
        <sz val="10"/>
        <rFont val="Arial"/>
        <family val="2"/>
        <charset val="238"/>
      </rPr>
      <t>Monitora minimalna dijagonala  27"</t>
    </r>
    <r>
      <rPr>
        <sz val="10"/>
        <rFont val="Arial"/>
        <family val="2"/>
        <charset val="238"/>
      </rPr>
      <t xml:space="preserve"> </t>
    </r>
  </si>
  <si>
    <t>40.</t>
  </si>
  <si>
    <t xml:space="preserve">Izvođač je dužan ugraditi proizvode (materijal, opremu i dr.) čiju će usklađenost s traženim karakteristikama iz troškovnika potvrditi projektant  prije narudžbe i isporuke, odnosno stručni nadzor prije ugradnje istog.
Za sve ponuđene proizvode (materijal, opremu i dr.) mora postojati atestna dokumentacija (dokazi o tehničkoj sposobnosti i kvaliteti proizvoda, certifikati, potvrde o sukladnosti i dr.) sukladno zahtjevima iz troškovnika i važećoj zakonskoj regulativi.Materijali koji su upotrebljeni u izradi , okov i sve ostalo po pojedinim stavkam avrste , boje i tona strogo prema odabiru projektanta uz ovjeru /za opremu koja nije iz serijske proizvodnje/.
</t>
  </si>
  <si>
    <t>Materijali opreme</t>
  </si>
  <si>
    <t>IVERAL : Svi iverali klase E1 prema 8N312, tino izvedenih rubova, svi rubovi kantiraniABs zaobljenom trakomdebljine 2mm, zavrsno impregnirani prema DIN 68765, boje i tona prema odabiru projektanta.-MDF ploče - gustoća 770-800 kg/m3; završno oplemenjena melaminskom folijom ili prirodnim furnirom.sve MDF ploče u skladu s europskim standardima - prema normi E1.
- okov za namještaj - prvoklasan
- čvrstoća i izdrižjivost za izvlačne elemente i njihove dijelove
- čvrstoća i izdržljivost u vertikalnim ili horizontalnim osima okretanja
- mehanizmi za zaključavanje
INOX : obvezna primjena inox-a '1.4301 debljine 2,5 mm. Sve konstrukcije elemenata također se moraju izvesti od inox proflla. Zamjenski materijali nisu dopusteni.
sve radove izvesti od kvalitetnog materijala prema nacrtima, opisu, detaljima, pismenim i usmenim dogovorima,,ali sve u okvlru ponuđene jedinične cijene. Sve greške učinjene prigodom rada na vlasitim ili tuđim radovima i materijalima imaju se ukloniti na račun ponuditelja.
Svi nekvalitetni radovi i materijali imaju se otkloniti i zamijeniti ispravnima bez bito kakve odštete od strane investitora.
Ako opis koje stavke dovodi izvođača u sumnju o načinu izvedbe treba pravovremeno prije predaje ponude tražiti objašnjenje od naručitelja.Eventualne izmjene materijala te naeina izvedbe tokom gradnje moraju se izvrSiti iskljuiivo pismenim
dogovorom sa projektantom i nadzornim inZenjerom.
lzvedeni radovi i oprema moraju u cijelosti odgovarati opisu u troškovniku, a u tu svrhu investitor ima pravo od izvođača tražiti prije početka radova uzorke, te izvedeni radovi i oprema moraju istima u cijelosti odgovarati.Sva kontrola vrši se bez posebne naplate.Stolice za rad - moraju biti ergonomski oblikovane s mogućnošću namještanja visine sjedala.Sjedalo
anatomski oblikovano, tapecirano, plinski cilindar; ojastučenje od PU pjene i negorive tkanine otporna na vlagu,habanje i utjecaj UV zraka. Obloga naslona: mrežasta negoriva tkanina, otporna na vlagu, habanje i utjecaj UV zraka
lzdržljivost - trajnost 60000 ciklusa: Ql; Jamstvo min 5 god; prema HRN EN 1335
Stolovi istolice: Kakvoća materijala i izrade: Ql
Ormari: Kakvoća materijala i izrade: Ql; prema HRN EN 14073</t>
  </si>
  <si>
    <r>
      <t xml:space="preserve">Nabava i ugradnja </t>
    </r>
    <r>
      <rPr>
        <b/>
        <sz val="10"/>
        <rFont val="Arial"/>
        <family val="2"/>
      </rPr>
      <t>LED UHD SMART TV-a.</t>
    </r>
    <r>
      <rPr>
        <sz val="10"/>
        <rFont val="Arial"/>
        <family val="2"/>
        <charset val="238"/>
      </rPr>
      <t xml:space="preserve">
Zaslon/prikazDijagonala: 125 cm (50")
Rezolucija: 4k Ultra HD (3840 × 2160)</t>
    </r>
  </si>
  <si>
    <t>Povećanje kontrastaPrirodni način rada</t>
  </si>
  <si>
    <t>PRIZEMLJE UKUPNO</t>
  </si>
  <si>
    <t>1.KAT UKUPNO</t>
  </si>
  <si>
    <t>TROŠKOVNIK OPREME SVEUKUPNA REKAPITULACIJA</t>
  </si>
  <si>
    <t>TROŠKOVNIK OPREME SVEUKUPNO:</t>
  </si>
  <si>
    <r>
      <rPr>
        <b/>
        <sz val="10"/>
        <rFont val="Arial"/>
        <family val="2"/>
        <charset val="238"/>
      </rPr>
      <t>ZIDNA VJEŠALICA</t>
    </r>
    <r>
      <rPr>
        <sz val="10"/>
        <rFont val="Arial"/>
        <family val="2"/>
        <charset val="238"/>
      </rPr>
      <t xml:space="preserve"> Dobava i postava zidne vješalice s 8 dvokrakih metalnih kukica za vješanje.
Materijal: Iveral debljine 25 mm
Boja: Po izboru projektanta ili korisnika.
Dimenzije: 60 x 160 x  2,5 cm.</t>
    </r>
  </si>
  <si>
    <r>
      <rPr>
        <b/>
        <sz val="10"/>
        <rFont val="Arial"/>
        <family val="2"/>
        <charset val="238"/>
      </rPr>
      <t>KOŠ</t>
    </r>
    <r>
      <rPr>
        <sz val="10"/>
        <rFont val="Arial"/>
        <family val="2"/>
        <charset val="238"/>
      </rPr>
      <t xml:space="preserve"> za otpatke za kuhinju,inox sa pedalom i poklopcem, 80 l</t>
    </r>
  </si>
  <si>
    <t>EasyClean Filtar: jednostavno čišćenje filtra kondenzatoraAutoDry tehnologija Tehnologija toplinske pumpe s ekološki prihvatljivim sredstvom za hlađenje R290Potpuno elektronsko upravljanje svih programa jednim regulatoromLED zaslon za prikaz tijeka programa, prethodne postavke vremena uključivanja do 24 h, prikaz preostaloga vremena, dodatnih funkcijaSensitive Drying System: Galvaniziranj bubanj sa asimetričnimi prečkamiAntiVibration Design: tiši i stabilniji stroj
Indikator za pun spremnik za kondenzaciju
Indikator za čišćenje filtraZaključavanje opcija pred djecom Ciklus protiv gužvanja nakon završetka programaZvučni signal na kraju programa. Plastična vrata, bijela Udobno zaključavanje
Bočno otvaranje, na desno. Metalna kljuka na vratima</t>
  </si>
  <si>
    <t>Daska za glačanje
Daska za glačanje-postavka visine 93 cm, površine za glačanje137cm,kotačići za lakše prenošenje
mrežasta površina posebno za parne
postaje.</t>
  </si>
  <si>
    <r>
      <t>Dobava i postava orijentacijskog plana za kretanje u građevini, koji mora biti reljefno izrađen , te mora omogućiti ispunjavanje slijedećih uvjeta:postavljen horizontalno ili približno horizontalno u visini najviše 90 cm , odnosno vertikalno ili približno vertikalno na visini gornjeg ruba do najviše 180 cm.Postavljen je uz ulaz u građevinu . Sadrži informacije na Brailleovom pismu. Od ulaznih vrata građevine do plana postavlja se taktilna crta vođenja. Označen je znakom pristupačnosti.</t>
    </r>
    <r>
      <rPr>
        <sz val="10"/>
        <rFont val="Arial"/>
        <family val="2"/>
        <charset val="238"/>
      </rPr>
      <t xml:space="preserve">
</t>
    </r>
  </si>
  <si>
    <r>
      <rPr>
        <b/>
        <sz val="10"/>
        <rFont val="Arial"/>
        <family val="2"/>
      </rPr>
      <t>DRVENE KARNIŠE</t>
    </r>
    <r>
      <rPr>
        <sz val="10"/>
        <rFont val="Arial"/>
        <family val="2"/>
        <charset val="238"/>
      </rPr>
      <t xml:space="preserve">  Dobava i ugradnja drvenih karniša u širini prozora cca 220 cm i 150 cm . Prednja maska visine 10 cm.Uključivo kvačice za zavjese.
Obračun po komadu.</t>
    </r>
  </si>
  <si>
    <r>
      <rPr>
        <b/>
        <sz val="10"/>
        <rFont val="Arial"/>
        <family val="2"/>
      </rPr>
      <t>ZAVJESE</t>
    </r>
    <r>
      <rPr>
        <sz val="10"/>
        <rFont val="Arial"/>
        <family val="2"/>
        <charset val="238"/>
      </rPr>
      <t xml:space="preserve"> Platno zavjese vatrootporno, za javne prostore, boja i dekor po izboru projektanta. Dimenziju obavezno uskladiti s vodilicom i prozorom u naravi, u punoj visini prostora.</t>
    </r>
  </si>
  <si>
    <t>m2</t>
  </si>
  <si>
    <t>Tisak fotografija dimenzija cca 80x150 cm na slikarskom platnu.Stavka uključuje i mogućnost uokviravanja drvenim okvirom širine cca 8 cm. U stavku je uključen sav potreban rad i materijal.</t>
  </si>
  <si>
    <t>Panel: IPS Full HD 100000000:1
Maksimalna rezolucija: 1920x1080
Svjetlina [cd/m2]: 300
Kontrast: 1.000:1
Vidljivi kut (hor.) [°]: 178
Vidljivi kut (ver.) [°]: 178
Vrijeme odziva [ms]: 5
Priključci: DisplayPort, HDMI, USB-C,HDMI DP</t>
  </si>
  <si>
    <t>Tip čvrstog diska: SATA min 2TB i SSD min 256GB
Optički uređaj: DVD±RW DL
Kućište - veličina: MIDI TOWER
Napajanje [W]: modularni min 500W
Miš: optički
Tipkovnica: HR, bežična
Zvučnici: n/a
Ostale značajke: software za uređivanje teksta, tablični kalkulator i slaganje prezentacija, excel, PP, One Note, Outlook,</t>
  </si>
  <si>
    <t>krevet , madrac i podnica</t>
  </si>
  <si>
    <r>
      <rPr>
        <b/>
        <sz val="10"/>
        <rFont val="Arial"/>
        <family val="2"/>
        <charset val="238"/>
      </rPr>
      <t>NOĆNI ORMARIĆ</t>
    </r>
    <r>
      <rPr>
        <sz val="10"/>
        <rFont val="Arial"/>
        <family val="2"/>
      </rPr>
      <t xml:space="preserve"> uz krevet.Ormarić iz punog drveta, hrast,  sa 2 ladice. </t>
    </r>
    <r>
      <rPr>
        <sz val="10"/>
        <rFont val="Arial"/>
        <family val="2"/>
        <charset val="238"/>
      </rPr>
      <t xml:space="preserve">
Dimenzije: V460  x Š 400 x D 400 mm</t>
    </r>
  </si>
  <si>
    <r>
      <rPr>
        <b/>
        <sz val="10"/>
        <rFont val="Arial"/>
        <family val="2"/>
      </rPr>
      <t>NOĆNA LAMPA</t>
    </r>
    <r>
      <rPr>
        <sz val="10"/>
        <rFont val="Arial"/>
        <family val="2"/>
      </rPr>
      <t xml:space="preserve">  uz krevet.Lampa sa sjenilom. </t>
    </r>
    <r>
      <rPr>
        <sz val="10"/>
        <rFont val="Arial"/>
        <family val="2"/>
        <charset val="238"/>
      </rPr>
      <t xml:space="preserve">
</t>
    </r>
  </si>
  <si>
    <r>
      <rPr>
        <b/>
        <sz val="10"/>
        <rFont val="Arial"/>
        <family val="2"/>
        <charset val="238"/>
      </rPr>
      <t>STOLICA</t>
    </r>
    <r>
      <rPr>
        <sz val="10"/>
        <rFont val="Arial"/>
        <family val="2"/>
        <charset val="238"/>
      </rPr>
      <t xml:space="preserve"> Dobava, isporuka i montaža stolice. Osnovna metalna konstrukcija je od inox tankih šipki. Sjedište i naslon su iz jednog komada plastike- "školjka". Naslon uobliku slova S, mora biti elastičan, ergonomski oblikovan, sa zaobljenim rubovima. Stolica mora imati veliku otpornost i čvrstoću na oštećenja, udarce, lom. Metalna konstrukcija mora imati plastičnu zaštitu dodira sa podom.Mogućnost slaganja stolica jedna na drugu - 5-6 kom u visinu. Boja plastičnog sjedišta: po izboru projektanta.
Boja metalnog skeleta: inox
dimenzija : 500*500*790 mm, visina sjedišta 450 mm.</t>
    </r>
  </si>
  <si>
    <r>
      <rPr>
        <b/>
        <sz val="10"/>
        <rFont val="Arial"/>
        <family val="2"/>
      </rPr>
      <t>KUTNA GARNITURA</t>
    </r>
    <r>
      <rPr>
        <sz val="10"/>
        <rFont val="Arial"/>
        <family val="2"/>
        <charset val="238"/>
      </rPr>
      <t xml:space="preserve"> Dobava, isporuka i montaža kutne garniture. Osnovna metalna konstrukcija. Sjedište i naslon su iz negorive tkanine sa punjenjem iz hladno lijevane pjene, presvučena dvoslojnom tkaninom  u boji po izboru projektanta, sastava pamuk, poliester, nylon, težine 290g/m2, obojano antialergijskim bojama postojanim na svjetlo, tkanina otporna na rastezanje, trljanje,kidanje. Održavanje pranjem na 30 stupnjeva C, neutralnim sredstvima za bojene tkanine. Dvosjed ima naslon i rukonaslone. Uključeno i 2 ukrasna jastuka i tkanine. Dvosjed mora imati veliku otpornost i čvrstoću na oštećenja, udarce, lom. Metalna konstrukcija mora imati plastičnu zaštitu dodira sa podom ili odgovarajuću obzirom na vrstu poda. .Geometrijski i moderan oblik dvosjeda.  Boja: po izboru projektanta.
Boja metalnog skeleta: inox mat 
dimenzija : 2500*1800*900 mm, visina sjedišta 450 mm.</t>
    </r>
  </si>
  <si>
    <t>Inox kuka za vješanje  - ugradnja na zidu WC kupaonica</t>
  </si>
  <si>
    <r>
      <rPr>
        <b/>
        <sz val="10"/>
        <rFont val="Arial"/>
        <family val="2"/>
        <charset val="238"/>
      </rPr>
      <t>STOL ZA BLAGAVAONICU</t>
    </r>
    <r>
      <rPr>
        <sz val="10"/>
        <rFont val="Arial"/>
        <family val="2"/>
        <charset val="238"/>
      </rPr>
      <t xml:space="preserve"> Izrada, isporuka i montaža stola. Ploča stola pravokutnog oblika izrađena od troslojne ploče iverice obostrano zaštićene ultrapasom minimalne debljine 35 mm..Svi vidljivi rubovi su zaštićeni kvalitetnom zaobljenom ABS trakom debljine 2 mm. Metalna podkonstrukcija s 4 metalne noge kvadratičnog presjeka (40-50 mm) ili pravokutnog presjeka (kraća stranica minimalno 25 mm, a duža maksimalno 50 mm). Mikronivelacija za prilagodbu neravninama poda. Noge su na kraćoj strani stola međusobno povezane bez vidljivog spoja i vijaka s vanjske strane stola kvadratićnom ili pravokutnom cijevi istog izgleda i dimenzije, a u drugom smjeru dvostrukim spojnim profilima. Ploča stola uzdignuta od okvira nogu 10 mm i spojena je za metalne uzdužne profile vijcima i usadnim maticama što osigurava krutost ploče stola i laku montažu i demontažu ploča i metalne potkonstrukcije.
Površinska obrada metalne potkonstrukcije i nogu
plastifikacijom u srebrno sivoj boji
Ultrapas ploča boje: po izboru projektanta
</t>
    </r>
  </si>
  <si>
    <t>dim. 70x70x75</t>
  </si>
  <si>
    <t>dim. 130x80x75</t>
  </si>
  <si>
    <r>
      <rPr>
        <b/>
        <sz val="10"/>
        <rFont val="Arial"/>
        <family val="2"/>
        <charset val="238"/>
      </rPr>
      <t>KOMODA ZA TV</t>
    </r>
    <r>
      <rPr>
        <sz val="10"/>
        <rFont val="Arial"/>
        <family val="2"/>
        <charset val="238"/>
      </rPr>
      <t xml:space="preserve">  pravokutna, 180 x 40 x 40 cm izrađena od iverice oplemenjene melaminskom folijom debljine 48 mm, u boji po izboru projektanta (kvalitete FUNDER), otpornom na ogrebotine, obrubljeno obojenom mekanom keder trakom T-profila u boji po izboru projektanta, zaobljenih rubova, na nogicama visine 5 cm,  2 vrata i srednji dio otvoren bez police.</t>
    </r>
  </si>
  <si>
    <t>1.KAT UKUPNO :</t>
  </si>
  <si>
    <r>
      <rPr>
        <b/>
        <sz val="10"/>
        <rFont val="Arial"/>
        <family val="2"/>
      </rPr>
      <t xml:space="preserve">KUTNI PROFIL </t>
    </r>
    <r>
      <rPr>
        <sz val="10"/>
        <rFont val="Arial"/>
        <family val="2"/>
      </rPr>
      <t xml:space="preserve"> koekstrudirani kutni profil od netoksicnog cvrstog PVC-a otpornog na udarce I cvrstog fleksibilnog PVC-a, koji se koristi za zaštitu kuteva i zaštitu od udaraca. Preporuca se za zaštitu od nezgoda u raznim javnim prostorima poput škola, bolnica, vrtica i javnih objekata. Profil je  sa utorom u cvrstom dijelu koji olakšava aplikaciju samoljepljive pozadine profila ili silikona, cime se osigurava savršeno prianjanje bez praznina koje bi inace omogucavale nakupljanje prašine i prljavštine. Inovativan proizvod, otporan na udarce i estetski vrlo atraktivan, samoljepljive pozadine, u šipkama duljine 2,7 m.</t>
    </r>
  </si>
  <si>
    <t>m1</t>
  </si>
  <si>
    <r>
      <rPr>
        <b/>
        <sz val="10"/>
        <rFont val="Arial"/>
        <family val="2"/>
      </rPr>
      <t xml:space="preserve">VANJSKA GARNITURA ZA SJEDENJE </t>
    </r>
    <r>
      <rPr>
        <sz val="10"/>
        <rFont val="Arial"/>
        <family val="2"/>
      </rPr>
      <t xml:space="preserve"> Garnitura za sjedenje,4sjed,vanjska, sivi bajc/ bež. Sastoji se iz dvosjeda, 2 fotelje za sjedenje i stolića.Naslon za ruke, vanjski
Osnovni materijal:
Polietilenska plastika, Polipropilenska plastika
Okvir:Čelik, Poliesterski premaz u prahu
Jednosjed/element, vanjski
Osnovni materijal/ Donja ploča:Polietilenska plastika, Polipropilenska plastika
Okvir:Čelik, Poliesterski premaz u prahu
Elastični pojas:100 % najlonsko vlakno
Stolić, vanjskiPodokvir:Aluminij, Poliesterski premaz u prahuGornji okvir/ Gornja ploča:
Čelik, Poliesterski premaz u prahu
Pletivo:Polietilenska plastika, Polipropilenska plastikaPloča stola:Kaljeno stakloJastuk za leđa, vanjskiJastučnica:100 % poliestersko vlakno (min. 90 % reciklirano)Unutarnja tkanina:100 % polipropilensko vlaknoIspuna:100 % poliesterska vlakna – šuplja vlakna (100 % reciklirana)Jastuk za sjedište,vanjski
Jastučnica:100 % poliestersko vlakno (min. 90 % reciklirano)Unutarnja tkanina:
100 % polipropilensko vlaknoIspuna:
100 % poliestersko vlakno (min. 80 % reciklirano)
Osnovna ispuna:PU pjena 25 kg/m3</t>
    </r>
  </si>
  <si>
    <r>
      <t xml:space="preserve">Nabava, doprema i ugradnja </t>
    </r>
    <r>
      <rPr>
        <b/>
        <sz val="10"/>
        <rFont val="Arial"/>
        <family val="2"/>
        <charset val="238"/>
      </rPr>
      <t xml:space="preserve">PROFESIONALNE PERILICE RUBLJA tip kao </t>
    </r>
    <r>
      <rPr>
        <sz val="10"/>
        <rFont val="Arial"/>
        <family val="2"/>
        <charset val="238"/>
      </rPr>
      <t>PW 418 EL MF ili jednakovrijedan ______________.
Kriteriji za ocjenu jednakovrijednosti:
Kapacitet:
18 – 20 kg suhog rublja
Upravljanje:
Na zaslonu se prikazuje redoslijed programa. Parametri učitavanja, temperature i brzine vrtnje mogu se podesiti prije početka programa.
Brava vrata:
Jednostavno zatvaranje vrata pomoću OneFingerTouch
Volumen bubnja:
180 lit., saćasti bubanj
Otvor vrata Ø:
415mm , otvaranje u desno</t>
    </r>
  </si>
  <si>
    <t>Centrifuga:950 okr./min. , g-Faktor: 360 , vrlo mali ostatak vlage u rublju
Dimenzije:V1452mm x Š924mm x 950mm Elek. priključak:3NAC 400V 50Hz ; 18,0 kW ; 3 x 25A
Priključak vode:
3 x hladna ½“ sa ¾“ priklj. ; 1 x topla voda ½“ sa ¾“ vanjskim navojem
Odvod:Direktno iz kade u pod DN 70</t>
  </si>
  <si>
    <t>OSTALO :</t>
  </si>
  <si>
    <t>OSTALO UKUPNO :</t>
  </si>
  <si>
    <r>
      <t>STROJ ZA ČIŠĆENJE SNIJEGA  t</t>
    </r>
    <r>
      <rPr>
        <sz val="10"/>
        <rFont val="Arial"/>
        <family val="2"/>
        <charset val="238"/>
      </rPr>
      <t>ip Cub Cadet CC 524 SWE  ili jednakovrijedan _____________________.</t>
    </r>
    <r>
      <rPr>
        <b/>
        <sz val="10"/>
        <rFont val="Arial"/>
        <family val="2"/>
        <charset val="238"/>
      </rPr>
      <t xml:space="preserve">
</t>
    </r>
    <r>
      <rPr>
        <sz val="10"/>
        <rFont val="Arial"/>
        <family val="2"/>
        <charset val="238"/>
      </rPr>
      <t xml:space="preserve">Kriteriji za ocjenu jednakovrijednosti:
Tehnologija: OHV 
Zapremnina: 208 cm3 
Nominalna snaga: 3.9 kW @ 3.600 okr/min 
Pokretanje: elektro-starter 220V + potezni starter 
Radna širina: 61 cm 
Radna visina: 53 cm 
Daljina izbacivanja*: do 13 m 
Promjer svrdla: 30 cm / čelik 
Sustav čišćenja: dvostupanjski 
Sustav pogona: pojedinačno upravljivi kotači 
Mazalice: standardno 
Brzine: 6 naprijed + 2 nazad 
Rotacija kanala: 200° / joystick 
Podešavanje kuta izbacivanja: četverosmjerni joystick 
Gume: 15” x 5”, X-Trac 
</t>
    </r>
  </si>
  <si>
    <t>Kolica za čistačice velika. Kolica od kromiranih cijevi. Sastoje se od: - Dvije vreće za smeće.- Dvije kante po 25 l- Preša za MOP-ove- Dvije male kante po 8 l</t>
  </si>
  <si>
    <t>Aluminijske ljestve s pet gazišta.</t>
  </si>
  <si>
    <r>
      <t xml:space="preserve">USISAVAČ ZA PODOVE SUHO-MOKRO </t>
    </r>
    <r>
      <rPr>
        <sz val="10"/>
        <rFont val="Arial"/>
        <family val="2"/>
        <charset val="238"/>
      </rPr>
      <t xml:space="preserve">tip CLEANFIX SW 25   ili jednakovrijedan _____________________. 
Kriteriji za ocjenu jednakovrijednosti:
Nabava usisavača za suho/mokro usisavanje podova. Snaga 1000W/230V;Usisni tlak 1900mm, protok zraka 46 l/sec; Spremnik min 26L, bez vrećice.  duljina kabela min 10 m. Robusno kućište od inoxa,sa dodatnom opremom. Dimenzija 60*40*84 cm. </t>
    </r>
  </si>
  <si>
    <t xml:space="preserve">Automat za čišćenje i pranje tip kao SCRUBTEC 784 ili jednakovrijedan__________________.
Kriteriji za ocjenu jednakovrijednosti:
profesionalni. Širina radne četke je 80 cm </t>
  </si>
  <si>
    <t>Teleskopski štap: 2*1,75 m.
Kvalitetno obrađen i stabilan, posebno prilagođeni klizni prsten ne dopušta zakretanje, za siguran rad bez ljestvi - izravno s poda, sa sigurnosnim konusom i zaštitom od zatvaranja, materijal od aluminija i plastike.</t>
  </si>
  <si>
    <t>Teleskopski štap: 3*1,8 m.
Kvalitetno obrađen i stabilan, posebno prilagođeni klizni prsten ne dopušta zakretanje, za siguran rad bez ljestvi - izravno s poda, sa sigurnosnim konusom i zaštitom od zatvaranja, materijal od aluminija i plastike.</t>
  </si>
  <si>
    <t>Teleskopski štap: 3*3 m.
Kvalitetno obrađen i stabilan, posebno prilagođeni klizni prsten ne dopušta zakretanje, za siguran rad bez ljestvi - izravno s poda, sa sigurnosnim konusom i zaštitom od zatvaranja, materijal od aluminija i plastike.</t>
  </si>
  <si>
    <t>Dobava i postava službene ploče s nazivom .
Natpisna ploča je staklena, četverokutnog oblika,
širine 60 cm i visine 40 cm s uskim zlatnim rubom
udaljenim 1 cm od ruba ploče. Grb Republike
Hrvatske tiska se u prirodnim bojama, a tekst
natpisne ploče mora biti tiskan velikim slovima u
zlatnoj boji na crnoj podlozi, vrstom slova, helvetika,svijetla i polucrna.Prije naziva Škole, na natpisnoj ploči obavezno morabiti istaknut grb i naziv Republike Hrvatske, te nazivGrada Zagreba.
Sve poviše navedeno definirano je Uredbom o
natpisnoj ploči i zaglavlju akta tijela državne uprave,
lokalne, područne (regionalne) i mjesne
samouprave, te pravnih osoba koje imaju javne
ovlasti. (Narodne novine broj 34/02)
U cijenu stavke uključen sav sitni i spojni materijal.
Obračun po komadu.</t>
  </si>
  <si>
    <r>
      <rPr>
        <b/>
        <sz val="10"/>
        <rFont val="Arial"/>
        <family val="2"/>
      </rPr>
      <t>FOTOKOPIRNI UREĐAJ</t>
    </r>
    <r>
      <rPr>
        <sz val="10"/>
        <rFont val="Arial"/>
        <family val="2"/>
        <charset val="238"/>
      </rPr>
      <t xml:space="preserve"> A4 tehničkih karakteristika:1200dpi laserski pisač i kopirni uređaj, skener u boji, obostrani automatski uvlakač za 50 originala je uključen u cijenu, 35str/min A4Ladica za 250 listova i ručni uvlakač za 50 listova, USB2.0, 10/100 mrežni priključak, 256MB memorija (768MB max.)Zoom: 25-400% po 1%Kopiranje: elektronsko sortiranje, "Scan once-print many"Printanje: PDF direct printing, 8 emulacija uključujući PS IIISkeniranje: scan to mail/FTP/SMB/USB/TWAIN/WSD</t>
    </r>
  </si>
  <si>
    <t>Kante za smeće - okrugle 2oo l na kotačima.</t>
  </si>
  <si>
    <r>
      <rPr>
        <b/>
        <sz val="10"/>
        <rFont val="Arial"/>
        <family val="2"/>
        <charset val="238"/>
      </rPr>
      <t xml:space="preserve">NABAVA KOSILICE ZA TRAVU </t>
    </r>
    <r>
      <rPr>
        <sz val="10"/>
        <rFont val="Arial"/>
        <family val="2"/>
        <charset val="238"/>
      </rPr>
      <t xml:space="preserve">tip kao Kosilica za travu Bosch Rotak 32, električna  ili jednakovrijedana _____________________. 
Kriteriji za ocjenu jednakovrijednosti:
- 1000 W, širina rezanja 32 cm, zakretni moment 13 Nm, tihi rad 
podešavanje visine rezanja u 3 stupnja - 20 do 60 mm - sa oznakama na kućištu 
volumen spremnika za travu 28 l, integrirana ručka za nošenje 
posebno namijenjena za visoku i mokru travuza travnjake do 300 m2, masa max 6,6 kg. </t>
    </r>
  </si>
  <si>
    <r>
      <rPr>
        <b/>
        <sz val="10"/>
        <rFont val="Arial"/>
        <family val="2"/>
        <charset val="238"/>
      </rPr>
      <t>NABAVA USISAVAČA ZA LIŠĆE</t>
    </r>
    <r>
      <rPr>
        <sz val="10"/>
        <rFont val="Arial"/>
        <family val="2"/>
        <charset val="238"/>
      </rPr>
      <t xml:space="preserve">  tip kao SKIL  Br. modela 0790 AA  ili jednakovrijedan _____________________.              
Kriteriji za ocjenu jednakovrijednosti:
◾Ulaz 2800 W
◾Brzina puhanja 270 km/h
◾Količina vakuuma 13 m³/min
◾Omjer malča 10:1 
◾Zapremnina vreće za sakupljanje 40 lit
◾Težina MAX 3,8 kg
◾ Dizajnirano za „EASY STORAGE“ (JEDNOSTAVNO SKLADIŠTENJE) 
◾ Snažan motor 
◾ Funkcija puhanja i usisavanja 
◾ Jednostavna promjena funkcije 
◾ Blokada kabela 
◾ Traka za nošenje preko ramena 
</t>
    </r>
  </si>
  <si>
    <r>
      <rPr>
        <b/>
        <sz val="10"/>
        <rFont val="Arial"/>
        <family val="2"/>
        <charset val="238"/>
      </rPr>
      <t>STALAK ZA BICIKLE</t>
    </r>
    <r>
      <rPr>
        <sz val="10"/>
        <rFont val="Arial"/>
        <family val="2"/>
        <charset val="238"/>
      </rPr>
      <t xml:space="preserve"> tip kao Eurotrend stalak Park ili jednakovrijedan ___________________________.
Kriteriji za ocjenu jednakovrijednosti:
Stalak je metalni dimenzija 180x50 cm. Tip vezanja bicikla je spirala. Stalak je predviđen za 25 bicikla.
Stalak je fiksiran u predviđenu podnu podlogu.</t>
    </r>
  </si>
  <si>
    <t>Dobava i ugradnja zaštite za zidove u donjoj zoni-  u zajedničkim prostorima hodnika . Zaštita iz , PVC-a debljine 3 mm,visina zaštite 200 mm,   šina za montažu iz  aluminija. Uključivo i nosače iz aluminija, te sve kutne i ostale spojeve. Antibakterijska i negoriva Bs2d0. Kompletan rad i materijal do potpune ugradnje i gotovosti proizvoda.</t>
  </si>
  <si>
    <t>HRVATSKI CRVENI KRIŽ</t>
  </si>
  <si>
    <t>Ulica Crvenog križa 14-16</t>
  </si>
  <si>
    <t>10000 Zagreb</t>
  </si>
  <si>
    <t>OIB:72527253659</t>
  </si>
  <si>
    <t>2.KAT UKUPNO</t>
  </si>
  <si>
    <t>3.KAT UKUPNO</t>
  </si>
  <si>
    <t>OSTALO UKUPNO</t>
  </si>
  <si>
    <t>PODRUM UKUPNO</t>
  </si>
  <si>
    <t xml:space="preserve">arhivski regal dim 80*40*250 cm </t>
  </si>
  <si>
    <t xml:space="preserve">arhivski regal dim 100*40*250 cm </t>
  </si>
  <si>
    <r>
      <rPr>
        <b/>
        <i/>
        <sz val="10"/>
        <rFont val="Arial"/>
        <family val="2"/>
        <charset val="238"/>
      </rPr>
      <t>ARHIVSKI REGAL IZ ČELIČNOG LIMA</t>
    </r>
    <r>
      <rPr>
        <sz val="10"/>
        <rFont val="Arial"/>
        <family val="2"/>
        <charset val="238"/>
      </rPr>
      <t xml:space="preserve"> -dobava i ugradnja                                                                      - stupovi pravokutnog presjeka 40/50 ili 50/30  mm s pločicama na dnu protiv usjecanja u pod - stadardna visina stupova: 250-252 cm  - mogućnost mijenjanja razmaka između polica bez upotrebe alata korakom od 3,5,7 cm - regal sa min 6 polica  - police su trostruko savinute zbog spriječavanja ozlijeda kod manipulacije - standardna dubine polica: 40 cm - standardne duljine polica: 80, 100 i 120 cm - nosivosti polica  sa potrebnim ojačanjima 250 kg po polici , nosivost para stupova  4000 kg - ugradnja horizontalnih prečaka na stranicama protiv ispadanja građe s polica  - certifikat prema europskim normama HRI CEN/TR 14073-1, HRN EN 14073-2:2008, HRN EN 14073-3:2008 ili jednakovrijedan ______________.  Regali su u cijelosti metalne izvedbe, plastificirani svijetlo sivo RAL 7038.
      </t>
    </r>
  </si>
  <si>
    <r>
      <rPr>
        <b/>
        <sz val="10"/>
        <rFont val="Arial"/>
        <family val="2"/>
        <charset val="238"/>
      </rPr>
      <t>METALNI ORMAR</t>
    </r>
    <r>
      <rPr>
        <sz val="10"/>
        <rFont val="Arial"/>
        <family val="2"/>
        <charset val="238"/>
      </rPr>
      <t xml:space="preserve"> sa vertikalnom pregradom; jedna strana opremljena sa podesivim policama za spremanje ručnika, odjeće, kemikalija itd., a druga strana ima veći prostor za metle i sl pribor te je opremljena sa prečkom za viješanje odjeće.Vrata sa prorezima za provjetravanje i okvirom za oznaku. Nosivost: 70 kg/polica. 
Dimenzije: V 1800 x Š 800 x D 500 mm</t>
    </r>
  </si>
  <si>
    <r>
      <rPr>
        <b/>
        <sz val="10"/>
        <rFont val="Arial"/>
        <family val="2"/>
      </rPr>
      <t>ORMAR ZA ALAT</t>
    </r>
    <r>
      <rPr>
        <b/>
        <i/>
        <sz val="10"/>
        <rFont val="Arial"/>
        <family val="2"/>
        <charset val="238"/>
      </rPr>
      <t xml:space="preserve"> </t>
    </r>
    <r>
      <rPr>
        <sz val="10"/>
        <rFont val="Arial"/>
        <family val="2"/>
        <charset val="238"/>
      </rPr>
      <t xml:space="preserve">  Izrada, isporuka i montaža  ormara za alat. * dimenzije: v=185 x š=92 x d=50 cm; metalni ormar, čvrste varene izvedbe,dvokrilna vrata sa mehanizmom zatvaranja u tri točke, zaključavanje mehaničkom cilindar bravicom uz 2 ključa,unutrašnjost ormara perforirana u gornjoj zoni,4 ladice na teleskopskim vodilicama, nosivosti 70 kg,3 police pomične po visini, nosivosti 100 kg
,40 plastičnih kutija model A150</t>
    </r>
  </si>
  <si>
    <r>
      <rPr>
        <b/>
        <sz val="10"/>
        <rFont val="Arial"/>
        <family val="2"/>
      </rPr>
      <t>RADIONIČKI ORMARIĆ</t>
    </r>
    <r>
      <rPr>
        <sz val="10"/>
        <rFont val="Arial"/>
        <family val="2"/>
        <charset val="238"/>
      </rPr>
      <t xml:space="preserve"> Radionički ormarić čvrste metalne konstrukcije,na kotačima, dva stabilna i dva okretna ,sa kočnicama.Centralno zaključavanje sistemom klapne,pet ladica ispod radne ploče,prve dvije ladice visine 75 mm,treća ladica visine 100 mm,četvrta ladica visine 150 mm,donja ladica visine 200 mm,ručka za prihvat.
TEHNIČKE KARAKTERISTIKE
VISINA X ŠIRINA X DUBINA (CM)
90 x 82 x 58 </t>
    </r>
  </si>
  <si>
    <r>
      <rPr>
        <b/>
        <sz val="10"/>
        <rFont val="Arial"/>
        <family val="2"/>
      </rPr>
      <t>RADIONIČKI STOL</t>
    </r>
    <r>
      <rPr>
        <sz val="10"/>
        <rFont val="Arial"/>
        <family val="2"/>
        <charset val="238"/>
      </rPr>
      <t xml:space="preserve"> Izrada, isporuka i montaža radioničkog stola za majstora s 3 ladice koje se nalaze direktno ispod radne ploče stola, u istoj su razini, tj. nalaze se jedna do druge, Jedna ladica je zatvorena i može se zaključati.
Osnovna metalna konstrukcija je od kvadratnih
cijevi dimenzija 40x40 mm, zaštićenih epoksi
zaštitom. Radna ploča je od masivne, svijetle
bukove vezane ploče debljine 40 mm, zaštićene
ultrapasom, maksimalna nosivost 1000 kg .  Metalna konstrukcija mora imati plastičnu zaštitu prema podu.U kompletu sa stolom je i perfrirani panelni zid sa kukicama i 6 kutija za alat koje se vješaju na panel.
dim. 150x75x75</t>
    </r>
  </si>
  <si>
    <r>
      <rPr>
        <b/>
        <sz val="10"/>
        <rFont val="Arial"/>
        <family val="2"/>
        <charset val="238"/>
      </rPr>
      <t>STOL</t>
    </r>
    <r>
      <rPr>
        <sz val="10"/>
        <rFont val="Arial"/>
        <family val="2"/>
        <charset val="238"/>
      </rPr>
      <t xml:space="preserve"> Izrada, isporuka i montaža stola. Ploča stola pravokutnog oblika izrađena od troslojne ploče iverice/iverala obostrano zaštićene ultrapasom minimalne debljine 25 mm -boja i dekor u dogovorr sa korisnikom.Svi vidljivi rubovi su zaštićeni kvalitetnom zaobljenom ABS trakom debljine 2 mm. ''T'' noge stola-noge i veznici imaju u svojem sastavu prostor za provođenje kablova.Kompletno postolje je plastificirano u metalik sivu boju, mat efekt, blago hrapave strukture. Mikronivelacija za prilagodbu neravninama poda.
U sklopu stola ugrađuje se i nosač za PC, montaža ispod stola, na izvlačenje, zakretni 360°, podesiv do visini, do 10 kg - uključeno u cijenu.
dim. 80x60x75</t>
    </r>
  </si>
  <si>
    <t>NAPOMENA: ZA SVAKU STAVKU OVOG TROŠKOVNIKA UNUTAR KOJE SE NAVODE DIMENZIJE ODREĐENOG PROIZVODA (DUŽINA/ ŠIRINA/ VISINA) DOPUŠTA SE ODSTUPANJE OD ± 2CM. U DRUGIM BROJČANIM, KARAKTERISTIKAMA SMIJE SE ODSTUPATI 10% dok su ostale raspisane karakteristike minimalne i mogu se nuditi bolje.
Ukoliko gospodarski subjekt nudi proizvod sukladno nazivu proizvoda iz troškovničke stavke nije dužan upisivati jednakovrijednost.</t>
  </si>
  <si>
    <t>PODRUM</t>
  </si>
  <si>
    <r>
      <rPr>
        <b/>
        <sz val="10"/>
        <rFont val="Arial"/>
        <family val="2"/>
      </rPr>
      <t>LAKI ARHIVSKI ORMAR</t>
    </r>
    <r>
      <rPr>
        <sz val="10"/>
        <rFont val="Arial"/>
        <family val="2"/>
        <charset val="238"/>
      </rPr>
      <t xml:space="preserve"> - Izrada, isporuka i montaža  dim. 400*900*1800 mm.
Kriteriji za ocjenu jednakovrijednosti:
Metalni ormar iz prvorazrednog čeličnog lima. Elektrostatička zaštita /nanosi se prskanjem.Boja svijetlosiva. Centralna brava sa dva ključa- centralno zaključavanje. Ukupno 4 police za spremanje dokumentacije - nosivost pojedinačne police min 30 kg.</t>
    </r>
  </si>
  <si>
    <r>
      <rPr>
        <b/>
        <sz val="10"/>
        <rFont val="Arial"/>
        <family val="2"/>
      </rPr>
      <t>RADNA STOLICA -</t>
    </r>
    <r>
      <rPr>
        <sz val="10"/>
        <rFont val="Arial"/>
        <family val="2"/>
        <charset val="238"/>
      </rPr>
      <t xml:space="preserve">  izrada,dobava i ugradnja. Visina sjedenja - plinski podizač, fleksibilna visina, na kotačićima, bez naslona i rukonaslona.
Izvedba : Metalna konstrukcija stolca je izrađena iz okruglih cijevi Ø 32x2mm. 
Sjedište  iz poliuretana.
</t>
    </r>
  </si>
  <si>
    <r>
      <rPr>
        <b/>
        <sz val="10"/>
        <rFont val="Arial"/>
        <family val="2"/>
      </rPr>
      <t>INDUSTRIJSKI VALJAK ZA GLAČANJE</t>
    </r>
    <r>
      <rPr>
        <sz val="10"/>
        <rFont val="Arial"/>
        <family val="2"/>
        <charset val="238"/>
      </rPr>
      <t xml:space="preserve"> Izvedba i izrada .Umetanje i izvlačenje rublja sa prednje strane Moguće zidno postavljanje	
Linija Professional Oplata Lopoč bijela Promjer valjka u mm 160 Radna širina u mm 830
Materijal korita Aluminij Donji navoj valjka za glačanje Poliesterska presvlaka Platno valjka za glačanje Aramid navlaka
Maksimalna snaga valjka za glačanje pri 20 % ostatka vlage u kg/h 15,0
Upravljanje  Vrsta upravljanja	
Okretni regulator Minimalna brzina glačanja valjkom za glačanje, podesiva u m/min	
2,0 Maksimalna brzina glačanja valjkom za glačanje, podesiva u m/min 4,5 Podesiva temperatura U stupnjevima temperature
Standardni električni priključak Vrsta grijanja	
ElektroElektrični priključak AC 220-240V 50-60HZ
Snaga grijanja električno u kW 2,70-3,30
Ukupna priključna vrijednost u kW 2,80-3,30
Osigurač u A16 Dimenzije i težina 
</t>
    </r>
  </si>
  <si>
    <t>Vanjska dimenzija, neto visina u mm	
960Vanjska dimenzija, neto širina u mm	
1.050Vanjska dimenzija, neto dubina u mm	
380Vanjska dimenzija, bruto visina u mm	
1.010Vanjska dimenzija, bruto širina u mm	
1.110Vanjska dimenzija, bruto dubina u mm	
445Neto težina u kg 40 Bruto masa u kg 47
Maksimalno opterećenje poda u N 372
Oprema 
2 nožice,Zaštita za prste	,Nožni prekidač	,Šipka za odlaganje,Kotačići koji štite podove 4 kom,Daska za polaganje rublja,Povrat rublja,Mogućnost glačanja na valjak u sjedećem položaju,Dodatna oprema neovisna o uređaju</t>
  </si>
  <si>
    <r>
      <rPr>
        <b/>
        <sz val="10"/>
        <rFont val="Arial"/>
        <family val="2"/>
      </rPr>
      <t>KOLICA</t>
    </r>
    <r>
      <rPr>
        <sz val="10"/>
        <rFont val="Arial"/>
        <family val="2"/>
        <charset val="238"/>
      </rPr>
      <t xml:space="preserve"> Dobava , isporuka i montaža kolica čvrste čelične konstrukcije , 2 platforme izrađene od impregnirane višeslojne šperpoloče,ručka za guranje na užoj strani kolica,na kotačima pune gume sa kočnicom, 2 fiksna, 2 okretna kotača
nosivost kolica 500 kg 
TEHNIČKE KARAKTERISTIKE
NOSIVOST (KG)500 kg	KOTAČ (Ø)200mm DIMENZIJE (CM)š109,5 x d70 x v100 cm</t>
    </r>
  </si>
  <si>
    <r>
      <rPr>
        <b/>
        <sz val="10"/>
        <rFont val="Arial"/>
        <family val="2"/>
        <charset val="238"/>
      </rPr>
      <t>STOL UNUTAR PRAONICE</t>
    </r>
    <r>
      <rPr>
        <sz val="10"/>
        <rFont val="Arial"/>
        <family val="2"/>
        <charset val="238"/>
      </rPr>
      <t xml:space="preserve"> Izrada, isporuka i montaža stola. Ploča stola pravokutnog oblika izrađena od troslojne ploče iverice obostrano zaštićene ultrapasom minimalne debljine 35 mm..Svi vidljivi rubovi su zaštićeni kvalitetnom zaobljenom ABS trakom debljine 2 mm. Metalna podkonstrukcija s 4 metalne noge kvadratičnog presjeka (40-50 mm) ili pravokutnog presjeka (kraća stranica minimalno 25 mm, a duža maksimalno 50 mm). Mikronivelacija za prilagodbu neravninama poda. Noge su na kraćoj strani stola međusobno povezane bez vidljivog spoja i vijaka s vanjske strane stola kvadratićnom ili pravokutnom cijevi istog izgleda i dimenzije, a u drugom smjeru dvostrukim spojnim profilima. Ploča stola uzdignuta od okvira nogu 10 mm i spojena je za metalne uzdužne profile vijcima i usadnim maticama što osigurava krutost ploče stola i laku montažu i demontažu ploča i metalne potkonstrukcije.
Površinska obrada metalne potkonstrukcije i nogu
plastifikacijom u srebrno sivoj boji
Ultrapas ploča boje: po izboru projektanta
dim. 130x80x75</t>
    </r>
  </si>
  <si>
    <r>
      <t xml:space="preserve">RUDLE </t>
    </r>
    <r>
      <rPr>
        <sz val="10"/>
        <rFont val="Arial"/>
        <family val="2"/>
      </rPr>
      <t>Teretna kolica lakirana s pneum. gumama nosivosti 300 kg lopatica 480 x 300 mm.Teretna kolica sa protukliznom zaštitom od zavarenih čeličnih cijevi ø 25 mm praškasto lakirana RAL 6000 zelena. S velikom lopatom. Pneumatske gume s kugličnim ležajevima na plastičnom naplatku.Nosivost (kg): 300 Visina (mm): 1320 ø (mm): 260 Širina kotača (mm): 85
Nosiva površina (mm): 480 x 300Težina (kg): 16</t>
    </r>
  </si>
  <si>
    <r>
      <rPr>
        <b/>
        <sz val="10"/>
        <rFont val="Arial"/>
        <family val="2"/>
      </rPr>
      <t>SUŠILICA RUBLJA</t>
    </r>
    <r>
      <rPr>
        <sz val="10"/>
        <rFont val="Arial"/>
        <family val="2"/>
        <charset val="238"/>
      </rPr>
      <t xml:space="preserve"> kapacitet 8 kg  Snaga / potrošnja
Procjena kapaciteta za standardni program pamuk pri potpunom opterećenju: 8 kg
Tip sušilice: kondenzacijska
Energetski razred: A++ (na skali energetskih razreda od A+++ do D)
Potrošnja energije 235.0 kWh godišnje, temeljena na 160 ciklusa sušenja standardnog programa za pamuk pri potpunom i djelomičnom opterećenju i potrošnja pri programu za nisku potrošnju energije. Stvarna potrošnja energije po ciklusu ovisit će o tome kako je uređaj korišten
Potrošnja energije standardnog programa za pamuk pri potpunom opterećenju 1.87 kWh i potrošnja energije standardnog programa za pamuk pri djelomičnom opterećenju 1.14 kWh
Potrošnja energije isključen / uključen: 0.1 W / 0.5 W. Program pamuk korišten pri potpunom i djelomičnom opterećenju je uobičajeni program sušenja na koji se odnosi informacija na etiketi, ovaj program pogodan je za sušenje mokrog pamučnog rublja i najučinkovitiji je program
Očekivano trajanje standardnog programa za pamuk pri potpunom i djelomičnom opterećenju: 157 min. Trajanje programa za standardni program za pamuk pri potpunom opterećenju 200 min; trajanje programa za standardni program za pamuk pri djelomičnom opterećenju: 125
</t>
    </r>
  </si>
  <si>
    <t xml:space="preserve">Razred kondenzacijske učinkovitosti: B na ljestvici od G (najmanje učinkovit) do A (najučinkovitije)
Prosječna učinkovitost kondenzacije standardnog programa za pamuk pri potpunom opterećenju: 83 %; prosječna učinkovitost kondenzacije standardnog programa za pamuk pri djelomičnom opterećenju: 83 %
Očekivana kondenzacijska učinkovitost za standardni program za pamuk pri potpunom i djelomičnom opterećenju: 83 %
Buka: 65 dB (A) re 1 pW
Posebni programi: Vuna, Miješano, Ručnici, Vrijemenski program - toplo, Vrijemenski program - hladno, Sportswear, Super 40, Bluze/košulje, Osjetljivo rublje
TouchControl tipke: Start/Pauza, Nježno, Jednostavno za glačanje, Vrijeme sušenja, Stupanj suhoće, 24 h Odloženi start
Komfor / sigurnost
</t>
  </si>
  <si>
    <r>
      <rPr>
        <b/>
        <sz val="10"/>
        <color rgb="FF000000"/>
        <rFont val="Arial"/>
        <family val="2"/>
      </rPr>
      <t>ELEMENT SA SUDOPEROM</t>
    </r>
    <r>
      <rPr>
        <sz val="10"/>
        <color indexed="8"/>
        <rFont val="Arial"/>
        <family val="2"/>
        <charset val="238"/>
      </rPr>
      <t xml:space="preserve"> Izrada, isporuka i montaža donjeg elementa praonice sa inox sudoperom,  duljine gornje ploče 345 cm, od čega 90 cm - drveni korpus ,sudoper i izvlačna slavina. Ugradbeni sudoper, drveni element sa 2 vrata, ispod sudopera 1 polica, u ostatku elementa 2 police. Plohe su od iverala. Radna ploha mora imati veću otpornost na ogrebotine, udarce, kemikalije i toplinu, min. debljine 5 cm, obrada hrast . Ručke su modernog dizajna, od inoxa. Točne mjere uzeti na licu mjesta.  Sve izvesti do potpune funkcionalnosti (Uključeno u cijenu).
Dimenzije elemenata su: 90x60x85cm ,sudoper 450*450*330 mm, ploča iznad svih elemenata /periica i sušilica/ cjelovita duljine 345 cm.  Obračun po kompletu.</t>
    </r>
  </si>
  <si>
    <r>
      <rPr>
        <b/>
        <i/>
        <sz val="10"/>
        <rFont val="Arial"/>
        <family val="2"/>
        <charset val="238"/>
      </rPr>
      <t>ČETVEROKRILNI PUNI ORMAR</t>
    </r>
    <r>
      <rPr>
        <sz val="10"/>
        <rFont val="Arial"/>
        <family val="2"/>
        <charset val="238"/>
      </rPr>
      <t xml:space="preserve">  dim. 90*60*260 cm.Izrada, isporuka i montaža četverokrilnog ormara sa punim vratima, podijeljenog u dva dijela. Ormar je ukupne visine 260 cm, donji dio je visine 200 cm , gornji dio visine 60 cm. Unutar ormara u donjem dijelu se nalazi 5 polica promjenjive visine, a gornji dio ima jednu policu po sredini.Izvodi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mm.Umjesto polica, ormar može u donjem dijelu ormara imati šipku za vješanje za visinu vješanja od oko 130 cm (police bi kod toga ormara bile ispod prostora za vješanje), što će se definirati kod narudžbe.  Leđa debljine min. 18 mm spojena za bokove, dno i top drvenim moždanicima i ekscentrima koji osiguravaju visoku krutost ormara. </t>
    </r>
  </si>
  <si>
    <t>Bravica s promjenjivim cilindrom, dodatni master ključevi koji omogućuju laku zamjenu cilindra bez provaljivanja u ormar.Odmične spone od 270° koje omogućavaju sigurnost i trajnost. Metalne ručkice u boji aluminija kvadratnog ili pravokutnog oblika.Korpus, fronte i rubne trake u boji po odabiru projektanta.Pojedinačni ormari će se spajati u jedno tijelo /vidljivo u tlocrtima /te je potrebno predvidjeti blendu pri vrhu koja bi povezala ormare.
dim 90x60x260cm</t>
  </si>
  <si>
    <t>ormar sa policama 90*60*260 cm</t>
  </si>
  <si>
    <t>ormar sa vješanjem 90*60*260 cm</t>
  </si>
  <si>
    <r>
      <rPr>
        <b/>
        <sz val="10"/>
        <rFont val="Arial"/>
        <family val="2"/>
      </rPr>
      <t>TROSJED</t>
    </r>
    <r>
      <rPr>
        <sz val="10"/>
        <rFont val="Arial"/>
        <family val="2"/>
        <charset val="238"/>
      </rPr>
      <t xml:space="preserve"> Dobava, isporuka i montaža trosjeda. Osnovna metalna konstrukcija. Sjedište i naslon su iz negorive tkanine sa punjenjem iz hladno lijevane pjene, presvučena dvoslojnom tkaninom  u boji po izboru projektanta, sastava pamuk, poliester, nylon, težine 290g/m2, obojano antialergijskim bojama postojanim na svjetlo, tkanina otporna na rastezanje, trljanje,kidanje. Održavanje pranjem na 30 stupnjeva C, neutralnim sredstvima za bojene tkanine. Trosjed ima naslon i rukonaslone. Uključeno i 2 ukrasna jastuka iz tkanine. Trosjed mora imati veliku otpornost i čvrstoću na oštećenja, udarce, lom. Metalna konstrukcija mora imati plastičnu zaštitu dodira sa podom ili odgovarajuću obzirom na vrstu poda. .Geometrijski i moderan oblik dvosjeda.  Boja: po izboru projektanta.
Boja metalnog skeleta: inox mat 
dimenzija : 2200*900 mm, visina sjedišta 450 mm.</t>
    </r>
  </si>
  <si>
    <t>dijagonala 70"</t>
  </si>
  <si>
    <r>
      <rPr>
        <b/>
        <sz val="10"/>
        <rFont val="Arial"/>
        <family val="2"/>
      </rPr>
      <t>LED UHD SMART TV-a.</t>
    </r>
    <r>
      <rPr>
        <sz val="10"/>
        <rFont val="Arial"/>
        <family val="2"/>
      </rPr>
      <t>Nabava i ugradnja televizora.</t>
    </r>
    <r>
      <rPr>
        <sz val="10"/>
        <rFont val="Arial"/>
        <family val="2"/>
        <charset val="238"/>
      </rPr>
      <t>Zaslon/prikaz Dijagonala: 45" i 70 "
Rezolucija: 4k Ultra HD (3840 × 2160)</t>
    </r>
  </si>
  <si>
    <t>dijagonala 45"</t>
  </si>
  <si>
    <r>
      <rPr>
        <b/>
        <sz val="10"/>
        <rFont val="Arial"/>
        <family val="2"/>
        <charset val="238"/>
      </rPr>
      <t>VISOKI STOL</t>
    </r>
    <r>
      <rPr>
        <sz val="10"/>
        <rFont val="Arial"/>
        <family val="2"/>
        <charset val="238"/>
      </rPr>
      <t xml:space="preserve"> Izrada, isporuka i montaža visokog stola. Ploča stola pravokutnog oblika izrađena od troslojne ploče iverice/iverala obostrano zaštićene ultrapasom minimalne debljine 25 mm -boja i dekor u dogovorr sa korisnikom.Svi vidljivi rubovi su zaštićeni kvalitetnom zaobljenom ABS trakom debljine 2 mm. ''T'' noge stola-noge i veznici imaju u svojem sastavu prostor za provođenje kablova.Kompletno postolje je plastificirano u metalik sivu boju, mat efekt, blago hrapave strukture. Mikronivelacija za prilagodbu neravninama poda.
U sklopu stola ugrađuje se i nosač za PC -4 kom, montaža ispod stola, na izvlačenje, zakretni 360°, podesiv do visini, do 10 kg - uključeno u cijenu.
dim. 180x80x105</t>
    </r>
  </si>
  <si>
    <r>
      <rPr>
        <b/>
        <sz val="10"/>
        <rFont val="Arial"/>
        <family val="2"/>
      </rPr>
      <t>BARSKA STOLICA</t>
    </r>
    <r>
      <rPr>
        <sz val="10"/>
        <rFont val="Arial"/>
        <family val="2"/>
        <charset val="238"/>
      </rPr>
      <t xml:space="preserve"> Izrada, isporuka i montaža -  barska stolica s naslonom i sjedištem napravljenim od prozračne i udobne mrežaste tkanine. Stolica je rotirajuća i podesiva po visini.
Boja: crna Materijal: mreža
Dimenzija: 38 x 38 x 90-111 cm
Najveća nosivost: 80 kg
Visina sjedala: 72-93 cm</t>
    </r>
  </si>
  <si>
    <t>Bravica s promjenjivim cilindrom, dodatni master ključevi koji omogućuju laku zamjenu cilindra bez provaljivanja u ormar.Odmične spone od 270° koje omogućavaju sigurnost i trajnost. Metalne ručkice u boji aluminija kvadratnog ili pravokutnog oblika.Korpus, fronte i rubne trake u boji po odabiru projektanta.Pojedinačni ormari će se spajati u jedno tijelo /vidljivo u tlocrtima /te je potrebno predvidjeti blendu pri vrhu koja bi povezala ormare.</t>
  </si>
  <si>
    <r>
      <rPr>
        <b/>
        <i/>
        <sz val="10"/>
        <rFont val="Arial"/>
        <family val="2"/>
        <charset val="238"/>
      </rPr>
      <t>ČETVEROKRILNI PUNI ORMAR</t>
    </r>
    <r>
      <rPr>
        <sz val="10"/>
        <rFont val="Arial"/>
        <family val="2"/>
        <charset val="238"/>
      </rPr>
      <t xml:space="preserve">  dim. 90*40*290 cm i 50*40*290 cm.Izrada, isporuka i montaža četverokrilnog ormara sa punim vratima.Sastoji se od donjeg ormara visine cca 200 cm s 5 etaža za registratore (s 4 police) i gornjeg ormarića visine cca. 90 cm s 3 etaže ( 2 police). 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mm.Umjesto polica, ormar može u donjem dijelu ormara imati šipku za vješanje za visinu vješanja od oko 130 cm (police bi kod toga ormara bile ispod prostora za vješanje), što će se definirati kod narudžbe.  Leđa debljine min. 18 mm spojena za bokove, dno i top drvenim moždanicima i ekscentrima koji osiguravaju visoku krutost ormara. </t>
    </r>
  </si>
  <si>
    <t>ormar  90*40*290 cm</t>
  </si>
  <si>
    <t>ormar  50*40*290 cm</t>
  </si>
  <si>
    <r>
      <rPr>
        <b/>
        <sz val="10"/>
        <rFont val="Arial"/>
        <family val="2"/>
        <charset val="238"/>
      </rPr>
      <t>DODATAK ZA RADNI STOL</t>
    </r>
    <r>
      <rPr>
        <sz val="10"/>
        <rFont val="Arial"/>
        <family val="2"/>
        <charset val="238"/>
      </rPr>
      <t xml:space="preserve"> Izrada, isporuka i montaža nastavka radnog stola. Ploča stola pravokutnog oblika izrađena od troslojne ploče iverice/iverala obostrano zaštićene ultrapasom minimalne debljine 25 mm -boja i dekor u dogovorr sa korisnikom.Svi vidljivi rubovi su zaštićeni kvalitetnom zaobljenom ABS trakom debljine 2 mm. ''T'' noge stola-noge i veznici imaju u svojem sastavu prostor za provođenje kablova.Kompletno postolje je plastificirano u metalik sivu boju, mat efekt, blago hrapave strukture. Mikronivelacija za prilagodbu neravninama poda.
dim. 110x60x75</t>
    </r>
  </si>
  <si>
    <r>
      <rPr>
        <b/>
        <sz val="10"/>
        <rFont val="Arial"/>
        <family val="2"/>
        <charset val="238"/>
      </rPr>
      <t>RADNI STOL</t>
    </r>
    <r>
      <rPr>
        <sz val="10"/>
        <rFont val="Arial"/>
        <family val="2"/>
        <charset val="238"/>
      </rPr>
      <t xml:space="preserve"> Izrada, isporuka i montaža radnog stola. Ploča stola pravokutnog oblika izrađena od troslojne ploče iverice/iverala obostrano zaštićene ultrapasom minimalne debljine 25 mm -boja i dekor u dogovorr sa korisnikom.Svi vidljivi rubovi su zaštićeni kvalitetnom zaobljenom ABS trakom debljine 2 mm. ''T'' noge stola-noge i veznici imaju u svojem sastavu prostor za provođenje kablova.Kompletno postolje je plastificirano u metalik sivu boju, mat efekt, blago hrapave strukture. Mikronivelacija za prilagodbu neravninama poda.
U sklopu stola ugrađuje se i nosač za PC , montaža ispod stola, na izvlačenje, zakretni 360°, podesiv do visini, do 10 kg - uključeno u cijenu.
dim. 140x70x75</t>
    </r>
  </si>
  <si>
    <r>
      <rPr>
        <b/>
        <sz val="10"/>
        <rFont val="Arial"/>
        <family val="2"/>
        <charset val="238"/>
      </rPr>
      <t>POLUKRUŽNI DODATAK ZA RADNI STOL</t>
    </r>
    <r>
      <rPr>
        <sz val="10"/>
        <rFont val="Arial"/>
        <family val="2"/>
        <charset val="238"/>
      </rPr>
      <t xml:space="preserve"> Izrada, isporuka i montaža polukružnog nastavka radnog stola. Ploča stola pravokutnog oblika izrađena od troslojne ploče iverice/iverala obostrano zaštićene ultrapasom minimalne debljine 25 mm -boja i dekor u dogovorr sa korisnikom.Svi vidljivi rubovi su zaštićeni kvalitetnom zaobljenom ABS trakom debljine 2 mm. centralna noga dodatka okrugla.Kompletno postolje je plastificirano u metalik sivu boju, mat efekt, blago hrapave strukture. Mikronivelacija za prilagodbu neravninama poda.
dim. 140x70x75</t>
    </r>
  </si>
  <si>
    <t>,</t>
  </si>
  <si>
    <r>
      <rPr>
        <b/>
        <sz val="10"/>
        <rFont val="Arial"/>
        <family val="2"/>
        <charset val="238"/>
      </rPr>
      <t>UREDSKA STOLICA</t>
    </r>
    <r>
      <rPr>
        <sz val="10"/>
        <rFont val="Arial"/>
        <family val="2"/>
        <charset val="238"/>
      </rPr>
      <t xml:space="preserve"> Izrada, isporuka i montaža uredske stolice na kotačima .Tapicirana tkanina,negoriva;podizna, pokretna, okretna, sa ruko-naslonjačima i INOX konstrukcijom. Naslon u obliku slova S,mora biti elastičan,ergonomski oblikovan, sa zaobljenim rubovima;mehanizam: sinkro – za podešavanje nagiba sjedala i naslona
Boja skeleta: inox, križ
Boja tapeciranja: tkanina po izboru projektanta</t>
    </r>
  </si>
  <si>
    <r>
      <rPr>
        <b/>
        <sz val="10"/>
        <rFont val="Arial"/>
        <family val="2"/>
        <charset val="238"/>
      </rPr>
      <t>STOLICA POSJETITELJI</t>
    </r>
    <r>
      <rPr>
        <sz val="10"/>
        <rFont val="Arial"/>
        <family val="2"/>
        <charset val="238"/>
      </rPr>
      <t xml:space="preserve"> Izrada, isporuka i montaža stolice za
posjetitelje .Tapicirana tkanina, sa ruko-naslonjačima, konstrukcija tip skije od INOX-a Naslon u obliku slova S,mora biti elastičan, ergonomski oblikovan, sa
zaobljenim rubovima.
Boja skeleta: inox
Boja tapeciranja: crna eko koža</t>
    </r>
  </si>
  <si>
    <r>
      <rPr>
        <b/>
        <sz val="10"/>
        <color indexed="8"/>
        <rFont val="Arial"/>
        <family val="2"/>
        <charset val="238"/>
      </rPr>
      <t>LADIČAR</t>
    </r>
    <r>
      <rPr>
        <sz val="10"/>
        <color indexed="8"/>
        <rFont val="Arial"/>
        <family val="2"/>
        <charset val="238"/>
      </rPr>
      <t xml:space="preserve"> Izrada, isporuka i montaža niskog ormara ladičara na kotačima s 4 ladice i bravicom. Metalne stranice ladica opremljene s kvalitetnim metalnim vodilicama i s anti-tilt mehanizmom koji ne dopušta izvlačenje više od jedne ladice istovremeno iosigurava stabilnost ormarića. Centralno zaključavanje ladica. Bravica s promjenjivim cilindrom, dodatni master ključevi i ključevi koji omogućuju laku zamjenu cilindra bez provaljivanjau ormarić.Metalne ručkice u boji aluminija kvadratnog ili pravokutnog presjeka. Sve ladice iste visine. Tijelo ormarića uključujući fronte ladica i ukrasna leđa pune širine ormarića izrađeno od Iverala, debljine 18 mm. Metalni kotačići (4 kom) boje aluminija najmanje nosivosti 70 kg/kom. Rubljenje ABS-om debljine 2 mm, zaobljenih radijusa 2 mm. Korpus i fronte boje: prema izboru korisnika
dim. 45x60x60cm</t>
    </r>
  </si>
  <si>
    <t>Bravica s promjenjivim cilindrom, dodatni master ključevi koji omogućuju laku zamjenu cilindra bez provaljivanja u ormar.Odmične spone od 270° koje omogućavaju sigurnost i trajnost. Metalne ručkice u boji aluminija kvadratnog ili pravokutnog oblika.Korpus, fronte i rubne trake u boji po odabiru projektanta.Pojedinačni dijelovi će se spajati u jedno tijelo /vidljivo u tlocrtima /te je potrebno predvidjeti pokrovnu ploču iz jednog dijela-top  koja bi povezala elemente.</t>
  </si>
  <si>
    <t>komoda   435*40*120 cm</t>
  </si>
  <si>
    <r>
      <rPr>
        <b/>
        <sz val="10"/>
        <rFont val="Arial"/>
        <family val="2"/>
        <charset val="238"/>
      </rPr>
      <t xml:space="preserve">FOTELJA  </t>
    </r>
    <r>
      <rPr>
        <sz val="10"/>
        <rFont val="Arial"/>
        <family val="2"/>
        <charset val="238"/>
      </rPr>
      <t xml:space="preserve"> Dobava, isporuka i montaža fotelje. Osnovna metalna konstrukcija je od inox tankih šipki. Sjedište i naslon su iz tkanine sa punjenjem iz hladno lijevane pjene, presvučena dvoslojnom tkaninom  u boji po izboru projektanta, sastava pamuk, poliester, nylon, težine 290g/m2, obojano antialergijskim bojama postojanim na svjetlo, tkanina otporna na rastezanje, trljanje,kidanje. Održavanje pranjem na 30 stupnjeva C, neutralnim sredstvima za bojene tkanine. Dvosjed ima naslon i rukonaslone. Uključeno i 2 ukrasna jastuka i tkanine. Fotelja mora imati veliku otpornost i čvrstoću na oštećenja, udarce, lom. Metalna konstrukcija mora imati plastičnu zaštitu dodira sa podom ili odgovarajuću obzirom na vrstu poda. .Geometrijski i moderan oblik dvosjeda.  Boja: po izboru projektanta.
Boja metalnog skeleta: inox mat 
dimenzija : 800*800*790 mm, visina sjedišta 450 mm.</t>
    </r>
  </si>
  <si>
    <t>Inox kuka za vješanje  - ugradnja na zid WC-a.</t>
  </si>
  <si>
    <t xml:space="preserve">Bravica s promjenjivim cilindrom, dodatni master ključevi koji omogućuju laku zamjenu cilindra bez provaljivanja u ormar.Odmične spone od 270° koje omogućavaju sigurnost i trajnost. Metalne ručkice u boji satiniranog aluminija kvadratnog ili pravokutnog oblika.Korpus, fronte i rubne trake u boji po izboru projektanta.Ručkice  u satiniranom aluminiju.Uključivo i kuka za izvlačenje šipki.
</t>
  </si>
  <si>
    <t>dim 110x60x260 cm</t>
  </si>
  <si>
    <t>dim 80x60x260 cm</t>
  </si>
  <si>
    <t>linijska kuhinja duljine 290 cm</t>
  </si>
  <si>
    <t>L kuhinja duljine 200+245 cm</t>
  </si>
  <si>
    <r>
      <rPr>
        <b/>
        <sz val="10"/>
        <color indexed="8"/>
        <rFont val="Arial"/>
        <family val="2"/>
        <charset val="238"/>
      </rPr>
      <t xml:space="preserve"> KUHINJA</t>
    </r>
    <r>
      <rPr>
        <sz val="10"/>
        <color indexed="8"/>
        <rFont val="Arial"/>
        <family val="2"/>
        <charset val="238"/>
      </rPr>
      <t xml:space="preserve"> Izrada, isporuka i montaža  kuhinje  - drveni korpus i ugradbeni uređaji.Kuhinja iz medijapana.
</t>
    </r>
  </si>
  <si>
    <r>
      <rPr>
        <b/>
        <sz val="10"/>
        <rFont val="Arial"/>
        <family val="2"/>
        <charset val="238"/>
      </rPr>
      <t>KOMODA ZA TV</t>
    </r>
    <r>
      <rPr>
        <sz val="10"/>
        <rFont val="Arial"/>
        <family val="2"/>
        <charset val="238"/>
      </rPr>
      <t xml:space="preserve">  pravokutna, 100 x 30 x 40 cm izrađena od iverice oplemenjene melaminskom folijom debljine 48 mm, u boji po izboru projektanta (kvalitete FUNDER), otpornom na ogrebotine, obrubljeno obojenom mekanom keder trakom T-profila u boji po izboru projektanta, zaobljenih rubova, na nogicama visine 5 cm,  2 vrata i srednji dio otvoren bez police.</t>
    </r>
  </si>
  <si>
    <r>
      <rPr>
        <b/>
        <sz val="10"/>
        <rFont val="Arial"/>
        <family val="2"/>
        <charset val="238"/>
      </rPr>
      <t xml:space="preserve">FOTELJA  </t>
    </r>
    <r>
      <rPr>
        <sz val="10"/>
        <rFont val="Arial"/>
        <family val="2"/>
        <charset val="238"/>
      </rPr>
      <t xml:space="preserve"> Dobava, isporuka i montaža fotelje. Osnovna
metalna konstrukcija je od inox tankih šipki. Sjedište i naslon su iz tkanine sa punjenjem iz hladno lijevane pjene, presvučena dvoslojnom tkaninom  u boji po izboru projektanta, sastava pamuk, poliester, nylon, težine 290g/m2, obojano antialergijskim bojama postojanim na svjetlo, tkanina otporna na rastezanje, trljanje,kidanje. Održavanje pranjem na 30 stupnjeva C, neutralnim sredstvima za bojene tkanine. Dvosjed ima naslon i rukonaslone. Uključeno i 2 ukrasna jastuka i tkanine. Fotelja mora imati veliku otpornost i čvrstoću na oštećenja, udarce, lom. Metalna konstrukcija mora imati plastičnu zaštitu dodira sa podom ili odgovarajuću obzirom na vrstu poda. .Geometrijski i moderan oblik dvosjeda.  Boja: po izboru projektanta.
Boja metalnog skeleta: inox mat 
dimenzija : 500*500*790 mm, visina sjedišta 450 mm.</t>
    </r>
  </si>
  <si>
    <t xml:space="preserve">duljina 130 cm </t>
  </si>
  <si>
    <t xml:space="preserve">duljina 90 cm </t>
  </si>
  <si>
    <t>Izrada , dobava i ugradnja raznih piktograma . Radove vršiti u skladu sa važećim propisima i pravilima struke, te u koordinaciji sa projektantom i korisnikom prostora.</t>
  </si>
  <si>
    <t>2.KAT</t>
  </si>
  <si>
    <t>2.KAT UKUPNO :</t>
  </si>
  <si>
    <t>3.KAT</t>
  </si>
  <si>
    <t>dim 150x60x260 cm</t>
  </si>
  <si>
    <t>linijska kuhinja duljine 260 cm</t>
  </si>
  <si>
    <t>komoda   270*40*120 cm</t>
  </si>
  <si>
    <t>komplet 1</t>
  </si>
  <si>
    <r>
      <rPr>
        <b/>
        <sz val="10"/>
        <rFont val="Arial"/>
        <family val="2"/>
      </rPr>
      <t>KUTNA GARNITURA</t>
    </r>
    <r>
      <rPr>
        <sz val="10"/>
        <rFont val="Arial"/>
        <family val="2"/>
        <charset val="238"/>
      </rPr>
      <t xml:space="preserve"> Dobava, isporuka i montaža kutne garniture. Osnovna metalna konstrukcija. Sjedište i naslon su iz negorive tkanine sa punjenjem iz hladno lijevane pjene, presvučena dvoslojnom tkaninom  u boji po izboru projektanta, sastava pamuk, poliester, nylon, težine 290g/m2, obojano antialergijskim bojama postojanim na svjetlo, tkanina otporna na rastezanje, trljanje,kidanje. Održavanje pranjem na 30 stupnjeva C, neutralnim sredstvima za bojene tkanine. Dvosjed ima naslon i rukonaslone. Uključeno i 2 ukrasna jastuka i tkanine. Dvosjed mora imati veliku otpornost i čvrstoću na oštećenja, udarce, lom. Metalna konstrukcija mora imati plastičnu zaštitu dodira sa podom ili odgovarajuću obzirom na vrstu poda. .Geometrijski i moderan oblik dvosjeda.  Boja: po izboru projektanta.
Boja metalnog skeleta: inox mat 
dimenzija : 2900*3300*900 mm, visina sjedišta 450 mm.</t>
    </r>
  </si>
  <si>
    <r>
      <rPr>
        <b/>
        <sz val="10"/>
        <color indexed="8"/>
        <rFont val="Arial"/>
        <family val="2"/>
        <charset val="238"/>
      </rPr>
      <t xml:space="preserve"> KUHINJA</t>
    </r>
    <r>
      <rPr>
        <sz val="10"/>
        <color indexed="8"/>
        <rFont val="Arial"/>
        <family val="2"/>
        <charset val="238"/>
      </rPr>
      <t xml:space="preserve"> Izrada, isporuka i montaža  kuhinje  - drveni korpus i ugradbeni uređaji.Kuhinja iz medijapana.Kuhinja mora biti u potpunosti prilagođena korištenju osobama sa invaliditetom.SUDOPER Radi što manjeg zauzimanja prostora i lakšeg rada odabrana je niža slavina s izvlačnim tušem koji olakšava pranje velikog posuđa KUHINJSKI ELEMENTI – u kuhinji trebaju imati okove za spuštanje  RADNE PLOHE
Svi alati moraju biti nadohvat ruke i spremni za korištenje, a pristup kuhinji invalidskim kolicima moguć je zahvaljujući udubini ispod radnog stola koji svojom visinom odgovara sjedećem položaju osobe s ograničenom pokretljivošću. Radna ploča treba imati mogućnost podešavanja visine kako bi se prilagodila svakom korisniku.
</t>
    </r>
  </si>
  <si>
    <r>
      <rPr>
        <b/>
        <sz val="10"/>
        <rFont val="Arial"/>
        <family val="2"/>
        <charset val="238"/>
      </rPr>
      <t xml:space="preserve">FOTELJA  </t>
    </r>
    <r>
      <rPr>
        <sz val="10"/>
        <rFont val="Arial"/>
        <family val="2"/>
        <charset val="238"/>
      </rPr>
      <t xml:space="preserve"> Dobava, isporuka i montaža fotelje. Osnovna metalna konstrukcija je od inox tankih šipki. Sjedište i naslon su iz tkanine sa punjenjem iz hladno lijevane pjene, presvučena dvoslojnom tkaninom  u boji po izboru projektanta, sastava pamuk, poliester, nylon, težine 290g/m2, obojano antialergijskim bojama postojanim na svjetlo, tkanina otporna na rastezanje, trljanje,kidanje. Održavanje pranjem na 30 stupnjeva C, neutralnim sredstvima za bojene tkanine. Dvosjed ima naslon i rukonaslone. Uključeno i 2 ukrasna jastuka i tkanine. Fotelja mora imati veliku otpornost i čvrstoću na oštećenja, udarce, lom. Metalna konstrukcija mora imati plastičnu zaštitu dodira sa podom ili odgovarajuću obzirom na vrstu poda. .Geometrijski i moderan oblik dvosjeda.  Boja: po izboru projektanta.
Boja metalnog skeleta: inox mat 
dimenzija : 500*500*790 mm, visina sjedišta 450 mm.</t>
    </r>
  </si>
  <si>
    <r>
      <rPr>
        <b/>
        <i/>
        <sz val="10"/>
        <rFont val="Arial"/>
        <family val="2"/>
        <charset val="238"/>
      </rPr>
      <t>KOMODA SA VRATIMA</t>
    </r>
    <r>
      <rPr>
        <sz val="10"/>
        <rFont val="Arial"/>
        <family val="2"/>
        <charset val="238"/>
      </rPr>
      <t xml:space="preserve">  iz elemenata dim. 90*40*120 cm. Izrada, isporuka i montaža komode sa punim vratima.Samostojeći ormar s najmanje 3 etaže, , visine cca 120 cm ukupne širine cca 435 cm dubine 40 cm, s leđnom, podnom i stropnom stranicom. Sastoji se iz 5 elemenata prosječne širine87 cm , sa dvoja vrata.  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mm.UmLeđa debljine min. 18 mm spojena za bokove, dno i top drvenim moždanicima i ekscentrima koji osiguravaju visoku krutost . </t>
    </r>
  </si>
  <si>
    <r>
      <rPr>
        <b/>
        <sz val="10"/>
        <rFont val="Arial"/>
        <family val="2"/>
        <charset val="238"/>
      </rPr>
      <t>STOL ZA GRUPNE AKTIVNOSTI</t>
    </r>
    <r>
      <rPr>
        <sz val="10"/>
        <rFont val="Arial"/>
        <family val="2"/>
        <charset val="238"/>
      </rPr>
      <t xml:space="preserve"> Izrada, isporuka i montaža stola. Ploča stola pravokutnog oblika izrađena od troslojne ploče iverice obostrano zaštićene ultrapasom minimalne debljine 35 mm.Svi vidljivi rubovi su zaštićeni kvalitetnom zaobljenom ABS trakom debljine 2 mm. Metalna podkonstrukcija s 4 metalne noge kvadratičnog presjeka (40-50 mm) ili pravokutnog presjeka (kraća stranica minimalno 25 mm, a duža maksimalno 50 mm). Mikronivelacija za prilagodbu neravninama poda.Konstrukcija kromirane noge.  Tipske pojedinačne fiksne metalne noge stola Ø330 mm sa pločom stola spojene preko tipskog metalnog fiksnog križa dimenzija 800x60x30 mm. Oslanjanje na pod preko tipskog metalnog podložnog tanjura Ø720 mm. Dozvoljeno odstupanje  do 20%. Površinska obrada metalne potkonstrukcije i nogu plastifikacijom u srebrno sivoj boji Ultrapas ploča boje: po izboru projektanta
dim. 250x90x75</t>
    </r>
  </si>
  <si>
    <r>
      <rPr>
        <b/>
        <sz val="10"/>
        <color indexed="8"/>
        <rFont val="Arial"/>
        <family val="2"/>
        <charset val="238"/>
      </rPr>
      <t xml:space="preserve"> KUHINJA</t>
    </r>
    <r>
      <rPr>
        <sz val="10"/>
        <color indexed="8"/>
        <rFont val="Arial"/>
        <family val="2"/>
        <charset val="238"/>
      </rPr>
      <t xml:space="preserve"> Izrada, isporuka i montaža  kuhinje  - drveni korpus i ugradbeni uređaji.Kuhinja iz medijapana.Kada se ne koristi kuhinja se zatvara sa preklopnim vratima što je uračunato u cijenu.
</t>
    </r>
  </si>
  <si>
    <t>linijska kuhinja duljine 220 cm</t>
  </si>
  <si>
    <t>Bravica s promjenjivim cilindrom, dodatni master ključevi koji omogućuju laku zamjenu cilindra bez provaljivanja u ormar.Odmične spone od 270° koje omogućavaju sigurnost i trajnost. Metalne ručkice u boji aluminija kvadratnog ili pravokutnog oblika.Korpus, fronte i rubne trake u boji po odabiru projektanta.Pojedinačni ormari će se spajati u jedno tijelo /vidljivo u tlocrtima /te je potrebno predvidjeti blendu pri vrhu i dnu koja bi povezala ormare.</t>
  </si>
  <si>
    <t>ormar  450*40*290 cm</t>
  </si>
  <si>
    <t xml:space="preserve">kom </t>
  </si>
  <si>
    <r>
      <rPr>
        <b/>
        <sz val="10"/>
        <rFont val="Arial"/>
        <family val="2"/>
      </rPr>
      <t>FLOS ROLETE</t>
    </r>
    <r>
      <rPr>
        <sz val="10"/>
        <rFont val="Arial"/>
        <family val="2"/>
        <charset val="238"/>
      </rPr>
      <t xml:space="preserve"> Platno zavjese vatrootporno,rupičasto, srebreno -  za javne prostore, boja i dekor po izboru projektanta. Dimenziju obavezno uskladiti s vodilicom i prozorom u naravi, u punoj visini prostora. 2 komada vodilica- u cijeni.</t>
    </r>
  </si>
  <si>
    <t>PODRUM UKUPNO :</t>
  </si>
  <si>
    <t>3.KAT UKUPNO :</t>
  </si>
  <si>
    <r>
      <rPr>
        <b/>
        <sz val="10"/>
        <rFont val="Arial"/>
        <family val="2"/>
      </rPr>
      <t>OTIRAČ</t>
    </r>
    <r>
      <rPr>
        <sz val="10"/>
        <rFont val="Arial"/>
        <family val="2"/>
        <charset val="238"/>
      </rPr>
      <t xml:space="preserve"> tip kao Nomad Terra 8100 ili jednakovrijedan __________________.
Kriteriji za ocjenu jednakovrijednosti:
Bez poleđine radi bolje propusnosti, vitičasto omčasta struktura. Otirač se izvodi od izdržljive gume visoke trajnosti. Mrežasta kostrukcija otirača za omogućavanje propadanje prljavštine te time lakše čišćenje. Gruba tekstura povšine otirača zbog povečanja protukliznost same površine. Dimenzije 200*180 cm.</t>
    </r>
  </si>
  <si>
    <t>Izrada , dobava i ugradnja raznih natpisa i oznaka etaža, prostorija i sl.- plexi pločice. Radove vršiti u skladu sa važećim propisima i pravilima struke, te u koordinaciji sa projektantom i korisnikom prostora.</t>
  </si>
  <si>
    <t>Izrada , dobava i ugradnja raznih natpisa i oznaka etaža, prostorija i sl -kao st.26 - plexi pločice  samo u Brailleovom pismu za slijepe i slabovidne osobe. Radove vršiti u skladu sa važećim propisima i pravilima struke, te u koordinaciji sa projektantom i korisnikom prostora.</t>
  </si>
  <si>
    <t>Izrada , dobava i ugradnja raznih piktograma za osobe sa intelektualnim poteškoćama. Radove vršiti u skladu sa važećim propisima i pravilima struke, te u koordinaciji sa projektantom i korisnikom prostora.</t>
  </si>
  <si>
    <r>
      <rPr>
        <b/>
        <sz val="10"/>
        <rFont val="Arial"/>
        <family val="2"/>
        <charset val="238"/>
      </rPr>
      <t>KLUB STOLIĆ</t>
    </r>
    <r>
      <rPr>
        <sz val="10"/>
        <rFont val="Arial"/>
        <family val="2"/>
        <charset val="238"/>
      </rPr>
      <t xml:space="preserve"> Stolić pravokutni, 60 x 60 cm izrađen od iverice oplemenjene melaminskom folijom debljine 48 mm, u boji po izboru projektanta (kvalitete FUNDER), otpornom na ogrebotine, obrubljeno obojenom mekanom keder trakom T-profila u boji po izboru projektanta, zaobljenih rubova, metalne noge fi=60mm učvršćene na čeličnoj konstrukciji pričvršćenoj na donju ploču stola sa 5 vijaka, sa podesivom - promjenjivom visinom 49-55cm, na kotačićima.</t>
    </r>
  </si>
  <si>
    <t>Izrada , dobava i ugradnja raznih natpisa i oznaka etaža, prostorija i sl. - plexi pločice. Radove vršiti u skladu sa važećim propisima i pravilima struke, te u koordinaciji sa projektantom i korisnikom prostora.</t>
  </si>
  <si>
    <t>Izrada , dobava i ugradnja raznih natpisa i oznaka etaža, prostorija i sl-plexi pločice -kao st.46 samo u Brailleovom pismu za slijepe i slabovidne osobe. Radove vršiti u skladu sa važećim propisima i pravilima struke, te u koordinaciji sa projektantom i korisnikom prostora.</t>
  </si>
  <si>
    <t>Izrada , dobava i ugradnja raznih piktograma za osobe sa intelektualnim poteškoćama . Radove vršiti u skladu sa važećim propisima i pravilima struke, te u koordinaciji sa projektantom i korisnikom prostora.</t>
  </si>
  <si>
    <r>
      <rPr>
        <b/>
        <sz val="10"/>
        <rFont val="Arial"/>
        <family val="2"/>
        <charset val="238"/>
      </rPr>
      <t>KLUB STOLIĆ</t>
    </r>
    <r>
      <rPr>
        <sz val="10"/>
        <rFont val="Arial"/>
        <family val="2"/>
        <charset val="238"/>
      </rPr>
      <t xml:space="preserve"> Stolić okrugli fi80 cm izrađen od iverice oplemenjene melaminskom folijom debljine 48 mm, u boji po izboru projektanta (kvalitete FUNDER), otpornom na ogrebotine, obrubljeno obojenom mekanom keder trakom T-profila u boji po izboru projektanta, zaobljenih rubova, metalne noge fi=60mm učvršćene na čeličnoj konstrukciji pričvršćenoj na donju ploču stola sa 5 vijaka, sa podesivom - promjenjivom visinom 49-55cm, na kotačićima.</t>
    </r>
  </si>
  <si>
    <t>Izrada , dobava i ugradnja raznih natpisa i oznaka etaža, prostorija i sl. -plexi pločice.Radove vršiti u skladu sa važećim propisima i pravilima struke, te u koordinaciji sa projektantom i korisnikom prostora.</t>
  </si>
  <si>
    <t>Izrada , dobava i ugradnja raznih natpisa i oznaka etaža, prostorija i sl -kao st.46-plexi pločice -  samo u Brailleovom pismu za slijepe i slabovidne osobe. Radove vršiti u skladu sa važećim propisima i pravilima struke, te u koordinaciji sa projektantom i korisnikom prostora.</t>
  </si>
  <si>
    <t>Izrada , dobava i ugradnja raznih piktograma za osobe sa intelektualni poteškoćama . Radove vršiti u skladu sa važećim propisima i pravilima struke, te u koordinaciji sa projektantom i korisnikom prostora.</t>
  </si>
  <si>
    <r>
      <rPr>
        <b/>
        <sz val="10"/>
        <rFont val="Arial"/>
        <family val="2"/>
      </rPr>
      <t>DVOKRILNI PUNI ORMAR</t>
    </r>
    <r>
      <rPr>
        <sz val="10"/>
        <rFont val="Arial"/>
        <family val="2"/>
      </rPr>
      <t xml:space="preserve"> </t>
    </r>
    <r>
      <rPr>
        <sz val="10"/>
        <rFont val="Arial"/>
        <family val="2"/>
        <charset val="238"/>
      </rPr>
      <t xml:space="preserve"> dim. 100*60*260 cm.Izrada, isporuka i montaža dvokrilnog samostojećeg ormara sa punim  vratima. Ormar je ukupne visine 260 cm. Unutar ormara se nalazi se metalna izvlačna prečka za vješanje kaputa, jedna izvlačna košara i 2 izvlačne  police u donjem dijelu. 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 Leđa debljine min. 18 mm spojena za bokove, dno i top drvenimmoždanicima i ekscentrima koji osiguravaju visoku krutost ormara.</t>
    </r>
  </si>
  <si>
    <t>Izrada , dobava i ugradnja raznih natpisa i oznaka etaža, prostorija i sl -kao st.27 - plexi pločice -  samo u Brailleovom pismu za slijepe i slabovidne osobe. Radove vršiti u skladu sa važećim propisima i pravilima struke, te u koordinaciji sa projektantom i korisnikom prostora.</t>
  </si>
  <si>
    <r>
      <rPr>
        <b/>
        <sz val="10"/>
        <rFont val="Arial"/>
        <family val="2"/>
      </rPr>
      <t>DVOKRILNI PUNI ORMAR</t>
    </r>
    <r>
      <rPr>
        <sz val="10"/>
        <rFont val="Arial"/>
        <family val="2"/>
      </rPr>
      <t xml:space="preserve"> </t>
    </r>
    <r>
      <rPr>
        <sz val="10"/>
        <rFont val="Arial"/>
        <family val="2"/>
        <charset val="238"/>
      </rPr>
      <t xml:space="preserve"> dim. 150*60*260 cm.Izrada, isporuka i montaža dvokrilnog samostojećeg ormara sa punim  vratima - u potpunosti prilagodjen za osobe smanjene pokretljivosti.. Ormar je ukupne visine 260 cm. Unutar ormara se nalazi se metalna izvlačna prečka za vješanje kaputa, jedna izvlačna košara i 2 izvlačne  police u donjem dijelu. 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 Leđa debljine min. 18 mm spojena za bokove, dno i top drvenimmoždanicima i ekscentrima koji osiguravaju visoku krutost ormara.</t>
    </r>
  </si>
  <si>
    <t>dim. 80x80x75</t>
  </si>
  <si>
    <r>
      <rPr>
        <b/>
        <sz val="10"/>
        <rFont val="Arial"/>
        <family val="2"/>
      </rPr>
      <t>KOMODA SA VRATIMA</t>
    </r>
    <r>
      <rPr>
        <sz val="10"/>
        <rFont val="Arial"/>
        <family val="2"/>
        <charset val="238"/>
      </rPr>
      <t xml:space="preserve">  iz elemenata dim. 90*40*120 cm. Izrada, isporuka i montaža komode sa punim vratima.Samostojeći ormar s najmanje 3 etaže, , visine cca 120 cm ukupne širine cca 435 cm dubine 40 cm, s leđnom, podnom i stropnom stranicom. Sastoji se iz 5 elemenata prosječne širine87 cm , sa dvoja vrata.  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mm.UmLeđa debljine min. 18 mm spojena za bokove, dno i top drvenim moždanicima i ekscentrima koji osiguravaju visoku krutost . </t>
    </r>
  </si>
  <si>
    <r>
      <rPr>
        <b/>
        <sz val="10"/>
        <rFont val="Arial"/>
        <family val="2"/>
        <charset val="238"/>
      </rPr>
      <t>KLUB STOLIĆ</t>
    </r>
    <r>
      <rPr>
        <sz val="10"/>
        <rFont val="Arial"/>
        <family val="2"/>
        <charset val="238"/>
      </rPr>
      <t xml:space="preserve"> Stolić okrugli fi80 cm izrađen od iverice oplemenjene melaminskom folijom debljine 48 mm, u boji po izboru projektanta (kvalitete FUNDER), otpornom na ogrebotine, obrubljeno obojenom mekanom keder trakom T-profila u boji po izboru projektanta, zaobljenih rubova, metalne noge fi=60mm učvršćene na čeličnoj konstrukciji pričvršćenoj na donju ploču stola sa 5 vijaka, sa podesivom - promjenjivom visinom 49-55cm, an kotačićima.</t>
    </r>
  </si>
  <si>
    <r>
      <rPr>
        <b/>
        <sz val="10"/>
        <rFont val="Arial"/>
        <family val="2"/>
      </rPr>
      <t>ORMAR - ELEMENTI ČETVEROKRILNI ZA PUNI ORMAR</t>
    </r>
    <r>
      <rPr>
        <sz val="10"/>
        <rFont val="Arial"/>
        <family val="2"/>
        <charset val="238"/>
      </rPr>
      <t xml:space="preserve">  dim. 90*40*260 cm.Izrada, isporuka i montaža  ormara sa punim vratima.Jedan element se sastoji od donjeg ormara visine cca 200 cm s 5 etaža za registratore (s 4 police) i gornjeg ormarića visine cca. 60 cm s 2 etaže ( 1 police). Izvodi se od troslojne ploče iverice obostrano lamelirane melaminskom folijom, ivice su zaštićene ABS-om debljine 3 mm, zaobljenih radijusa 2 mm. Nogice visine oko 2 cm sa mikronivelacijom ormara radi premošćenja neravnina u podu.Police debljine 25 mm, ostali elementi debljine minimalno 18 mm.Umjesto polica, ormar može u donjem dijelu ormara imati šipku za vješanje za visinu vješanja od oko 130 cm (police bi kod toga ormara bile ispod prostora za vješanje), što će se definirati kod narudžbe.  Leđa debljine min. 18 mm spojena za bokove, dno i top drvenim moždanicima i ekscentrima koji osiguravaju visoku krutost ormara. </t>
    </r>
  </si>
  <si>
    <t>Izrada , dobava i ugradnja raznih natpisa i oznaka etaža, prostorija i sl -kao st.33 - plexi pločice  samo u Brailleovom pismu za slijepe i slabovidne osobe. Radove vršiti u skladu sa važećim propisima i pravilima struke, te u koordinaciji sa projektantom i korisnikom prostora.</t>
  </si>
  <si>
    <t>Izrada , dobava i ugradnja raznih piktograma za osobe sa smanjenom intelektualnom sposobnošću  . Radove vršiti u skladu sa važećim propisima i pravilima struke, te u koordinaciji sa projektantom i korisnikom prostora.</t>
  </si>
  <si>
    <r>
      <t>STROJ ZA ČIŠĆENJE TVRDIH PODOVA -manje površine t</t>
    </r>
    <r>
      <rPr>
        <sz val="10"/>
        <rFont val="Arial"/>
        <family val="2"/>
        <charset val="238"/>
      </rPr>
      <t xml:space="preserve">ip KÄRCHER BR 35/12 C BP PACK -   ili jednakovrijedan _____________________.Kriteriji za ocjenu jednakovrijednosti:Radna širina četkemm350,Širina usisne letvemm450SnagaW500Kapacitet baterijeAh21
Napon baterijeV	25.2Rezervoar čiste/nečiste vode12/12 Brzina okretaja četke	min	700-1500
Radni učinak	m²/h	1400Napon	V	220-240Težina	kg	35
Dimenzije (D x Š x V)	mm	1000x450x13002 </t>
    </r>
  </si>
  <si>
    <r>
      <rPr>
        <b/>
        <sz val="10"/>
        <rFont val="Arial"/>
        <family val="2"/>
      </rPr>
      <t>KREVET 100*200 cm</t>
    </r>
    <r>
      <rPr>
        <sz val="10"/>
        <rFont val="Arial"/>
        <family val="2"/>
        <charset val="238"/>
      </rPr>
      <t xml:space="preserve"> -dobava i ugradnja kreveta za spavanje . Krevet iz punog drveta-hrast sa uzglavljem iz punog drveta.Stjenke kreveta su debljine 3cm . Okvir kreveta je povezan kvalitetnim metalnim okovima i dodatno ojačan drvenim spojnicama.Modernog dizajna i kvalitetnom završnom obradom.  Uključiva letvičasta  podnica za madrac i madrac.MADRAC: srednje tvrdi, sadrži džepićastu opružnu jezgru s 252 opruge po m2 koje se svaka zasebno prilagođavaju tijelu za optimalnu ergonomsku potporu. Dodatnu udobnost pružaju obloge od Flexyfoam pjene profilirane u 5 anatomskih zona, koja spaja najbolje od PU i hladno lijevane pjene – kompaktnost i prozračnost. Karakterizira je kombinacija visoke čvrstoće i snage uz istovremeno zadržavanje elastičnosti i udobnosti. Navlaka od antibakterijske tkanine posebno je pogodna za osobe koje pate od alergija jer štiti madrac od razvoja bakterija i mirisa pomoću tehnologije ionskog srebra. Navlaka madraca skidiva je i periva. Madrac dolazi u dvije izvedbe, F1 (mekši) i F2 (tvrđi).Visina madraca 19 cm.                                                            
      </t>
    </r>
  </si>
  <si>
    <t>Kuhinja sadrži sve potrebne dijelove: ugradbeni
hladnjak ( u bijeloj boji, min. energetske klase A+++ ,ugradbenu indukcijsku ploču za kuhanje i pećnicu min. energetske klase A+++ ,ugradbeno korito iz silgranita  sudoper i ocjeđivača  dim. 90x51 cm., mješalicu za vodu, sifon ,  perilicu za suđe min. energetske klase A+++, napu iznad ploče min. energetske klase A+++. Dužina elementa uz zidove je 290 cm, širina 60 cm. Viseći element ukupne dužine je 290 cm te širine 35 cm- sa integriranom izvlačnom napom . Plohe kuhinje su od medijapana. Radna ploha mora imati veću otpornost na ogrebotine, udarce, kemikalije i toplinu, min. debljine 5 cm, obrada hrast natur. Ručke su modernog dizajna, od inoxa. Točne mjere uzeti na licu mjesta. Minimalni jamstveni rokovi za aparate su 2 godine a za sudoper i ostale elemente godinu dana. Sve izvesti do potpune funkcionalnosti (Uključeno u cijenu).
Dimenzije elemenata su: 290x60x85cm i
290 x35x80cm  . Obračun po kompletu uključivo i uređaje.</t>
  </si>
  <si>
    <t>Kuhinja sadrži sve potrebne dijelove: ugradbeni
hladnjak ( u bijeloj boji, min. energetske klase A+++ ,ugradbenu indukcijsku ploču za kuhanje i pećnicu min. energetske klase A+++ ,ugradbeno korito iz silgranita  sudoper i ocjeđivača  dim. 90x51 cm., mješalicu za vodu, sifon ,  perilicu za suđe min. energetske klase A+++, napu iznad ploče min. energetske klase A+++. Dužina elementa uz zidove je 260 cm, širina 60 cm. Viseći element ukupne dužine je 260 cm te širine 35 cm- sa integriranom izvlačnom napom . Plohe kuhinje su od medijapana. Radna ploha mora imati veću otpornost na ogrebotine, udarce, kemikalije i toplinu, min. debljine 5 cm, obrada hrast natur. Ručke su modernog dizajna, od inoxa. Točne mjere uzeti na licu mjesta. Minimalni jamstveni rokovi za aparate su 2 godine a za sudoper i ostale elemente godinu dana. Sve izvesti do potpune funkcionalnosti (Uključeno u cijenu).
Dimenzije elemenata su: 260x60x85cm i
260 x35x80cm  . Obračun po kompletu uključivo i uređaje.</t>
  </si>
  <si>
    <r>
      <t xml:space="preserve">UGRADBENA MIKROVALNA PEĆNICA </t>
    </r>
    <r>
      <rPr>
        <sz val="10"/>
        <rFont val="Arial"/>
        <family val="2"/>
      </rPr>
      <t xml:space="preserve">mogućnost brzog podgrijavanja ili odmrzavanja namirnica. Zvučni signal upozorava kada je kraj programa, a za preglednost brine unutrašnje svijetlo; ima snagu mikrovalova 700 W i 5 stupnjeva rada.Pećnica se otvara pritiskom na gumb, a stupnjeve snage izabirete preko gumba za upravljanje.Tehnički detalji:promjer pladnja: 245 mm,stakleni pladanj,dimenzije: 389×596×320 mm
dužina kabela: 1,3 m,priključna snaga: 1050 W
Jamstvo 2 godine
</t>
    </r>
  </si>
  <si>
    <r>
      <rPr>
        <b/>
        <sz val="10"/>
        <rFont val="Arial"/>
        <family val="2"/>
      </rPr>
      <t>LED UHD SMART TV-a.</t>
    </r>
    <r>
      <rPr>
        <sz val="10"/>
        <rFont val="Arial"/>
        <family val="2"/>
      </rPr>
      <t>Nabava i ugradnja televizora.</t>
    </r>
    <r>
      <rPr>
        <sz val="10"/>
        <rFont val="Arial"/>
        <family val="2"/>
        <charset val="238"/>
      </rPr>
      <t>Zaslon/prikaz Dijagonala: 50" i 70 "
Rezolucija: 4k Ultra HD (3840 × 2160)</t>
    </r>
  </si>
  <si>
    <t>dijagonala 50"</t>
  </si>
  <si>
    <t>Stroj za pometanje svih podova tip kao WAP - FLOORTEC 550 “B” ili jednakovrijedan __________________.
Kriteriji za ocjenu jednakovrijednosti:
bez prašenja, profesionalni. Pogonski sistem - baterije.</t>
  </si>
  <si>
    <t>Dobava i ugradnja rukohvata u zajedničkim prostorima hodnika . Rukohvat okruogli 40 mm, PVC obloženi aluminij. Uključivo i nosače iz aluminija. Kompletan rad i materijal do potpune ugradnje i gotovosti proizvoda.</t>
  </si>
  <si>
    <r>
      <rPr>
        <b/>
        <sz val="10"/>
        <rFont val="Arial"/>
        <family val="2"/>
        <charset val="238"/>
      </rPr>
      <t>TENDA -sklopiva tenda sa senzorom i elektromotorom</t>
    </r>
    <r>
      <rPr>
        <sz val="10"/>
        <rFont val="Arial"/>
        <family val="2"/>
        <charset val="238"/>
      </rPr>
      <t xml:space="preserve"> - Nosiva konstrukcija tende je aluminijska, bijelo plastificirana . Čelični dijelovi tende su pocinčani pa plastificirani da bi se mogućnost korozije smanjila na minimum. Specijalno platno za tende je 300g poliakril, vrlo visoke čvrstoće, postojanih boja, impregnirano, od renomiranih proizvođača . Tenda potpuno vodonepropusna, sa kutijom koja je posebno konstruirana kako bi u sklopljenom stanju štitila elemente .  Upravljanje tendom motorno,sa daljinskim upravljačem i  automatsko preko senzora za sunce i vjetar.LED rasvjeta.U cijeni je i nabava i ugradnja čelične nosive konstrukcije za tendu .Dimenzija tende u rasklopljenom stanju 500x300 cm.</t>
    </r>
  </si>
  <si>
    <t>PONUDBENI TROŠKOVNIK</t>
  </si>
  <si>
    <t>Obrazac 2a - Ponudbeni troškovnik</t>
  </si>
  <si>
    <t>Predmet nabave: Nabava, isporuka i montaža namještaja i IT opreme za potrebe opremanja Centra Hrvatskog Crvenog križa za korisnike socijalnih usluga u zajednici</t>
  </si>
  <si>
    <t>KLASA: 406-03/23-08/46</t>
  </si>
  <si>
    <t>Naručitelj:</t>
  </si>
  <si>
    <t>Obrazac 2b - Ponudbeni troškovnik</t>
  </si>
  <si>
    <t>Obrazac 2c - Ponudbeni troškovnik</t>
  </si>
  <si>
    <t>Obrazac 2d - Ponudbeni troškovnik</t>
  </si>
  <si>
    <t>Obrazac 2e - Ponudbeni troškovnik</t>
  </si>
  <si>
    <t>Obrazac 2f - Ponudbeni troškovnik</t>
  </si>
  <si>
    <t>Ponuditelj:</t>
  </si>
  <si>
    <t>Naziv:</t>
  </si>
  <si>
    <t>Sjedište:</t>
  </si>
  <si>
    <t xml:space="preserve">OIB: </t>
  </si>
  <si>
    <t>NE NUDITI</t>
  </si>
  <si>
    <t>Obrazac 2j - Ponudbeni troškovnik</t>
  </si>
  <si>
    <t>Obrazac 2i - Ponudbeni troškovnik</t>
  </si>
  <si>
    <t>Obrazac 2h - Ponudbeni troškovnik</t>
  </si>
  <si>
    <t>Obrazac 2g - Ponudbeni troškovnik</t>
  </si>
  <si>
    <r>
      <t xml:space="preserve">PRIJENOSNO RAČUNALO </t>
    </r>
    <r>
      <rPr>
        <sz val="10"/>
        <rFont val="Arial"/>
        <family val="2"/>
      </rPr>
      <t xml:space="preserve"> Intel Core i7 9850H 2,60 GHz, Core 6, 16 GB, 17,3" 1920x1080, SSD 512 GB, Windows 10 Pro, NVIDIA Quadro T1000 (4 GB), 802.11b/g/nac,GbitLAN,Bluetooth 5.0, HDMI, 3xUSB 3.1, 2xUSB Type-C, 3,2 kg, Boja siva, jamstvo 5 godina; ili jednakovrijedno _______________________________________
</t>
    </r>
  </si>
  <si>
    <t xml:space="preserve">OS uključen u cijenu
CPU tip: minimalno 6-jezgreni procesor Intel Core i5 
CPU brzina [GHz]: min 3,60 Matična ploča odgovarajučeg socketa za CPU
Količina RAM memorije: 1x 8 GB + 1x 8 GB
Tip memorije: DDR4
Broj memorijskih utora: 2xUSB 2.0 2xUSB 3.0
Model grafičke kartice: ne može biti integrirana, vlastita memorija min 2 GB DDR4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</si>
</sst>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0.00\ _k_n;[Red]#,##0.00\ _k_n"/>
    <numFmt numFmtId="166" formatCode="#,##0.0"/>
  </numFmts>
  <fonts count="29" x14ac:knownFonts="1">
    <font>
      <sz val="10"/>
      <name val="Arial"/>
      <charset val="238"/>
    </font>
    <font>
      <sz val="8"/>
      <name val="Arial"/>
      <family val="2"/>
      <charset val="238"/>
    </font>
    <font>
      <sz val="10"/>
      <name val="Arial"/>
      <family val="2"/>
      <charset val="238"/>
    </font>
    <font>
      <b/>
      <sz val="10"/>
      <name val="Arial"/>
      <family val="2"/>
      <charset val="238"/>
    </font>
    <font>
      <b/>
      <i/>
      <sz val="10"/>
      <name val="Arial"/>
      <family val="2"/>
      <charset val="238"/>
    </font>
    <font>
      <sz val="6"/>
      <name val="Arial"/>
      <family val="2"/>
      <charset val="238"/>
    </font>
    <font>
      <b/>
      <sz val="10"/>
      <name val="Arial"/>
      <family val="2"/>
    </font>
    <font>
      <sz val="10"/>
      <color indexed="8"/>
      <name val="Arial"/>
      <family val="2"/>
      <charset val="238"/>
    </font>
    <font>
      <b/>
      <sz val="10"/>
      <color indexed="8"/>
      <name val="Arial"/>
      <family val="2"/>
      <charset val="238"/>
    </font>
    <font>
      <sz val="11"/>
      <color indexed="8"/>
      <name val="Calibri"/>
      <family val="2"/>
      <charset val="238"/>
    </font>
    <font>
      <sz val="11"/>
      <color indexed="8"/>
      <name val="Calibri"/>
      <family val="2"/>
    </font>
    <font>
      <sz val="10"/>
      <name val="Helv"/>
    </font>
    <font>
      <b/>
      <sz val="10"/>
      <color indexed="10"/>
      <name val="Arial"/>
      <family val="2"/>
      <charset val="238"/>
    </font>
    <font>
      <i/>
      <sz val="10"/>
      <name val="Arial"/>
      <family val="2"/>
    </font>
    <font>
      <b/>
      <u/>
      <sz val="10"/>
      <name val="Arial"/>
      <family val="2"/>
      <charset val="238"/>
    </font>
    <font>
      <b/>
      <i/>
      <u/>
      <sz val="10"/>
      <name val="Arial"/>
      <family val="2"/>
      <charset val="238"/>
    </font>
    <font>
      <sz val="11"/>
      <color theme="1"/>
      <name val="Calibri"/>
      <family val="2"/>
      <charset val="238"/>
      <scheme val="minor"/>
    </font>
    <font>
      <b/>
      <sz val="9"/>
      <name val="Arial"/>
      <family val="2"/>
      <charset val="238"/>
    </font>
    <font>
      <sz val="9"/>
      <name val="Arial"/>
      <family val="2"/>
      <charset val="238"/>
    </font>
    <font>
      <sz val="9"/>
      <color indexed="8"/>
      <name val="Arial"/>
      <family val="2"/>
      <charset val="238"/>
    </font>
    <font>
      <b/>
      <sz val="9"/>
      <color indexed="8"/>
      <name val="Arial"/>
      <family val="2"/>
      <charset val="238"/>
    </font>
    <font>
      <sz val="10"/>
      <color theme="1"/>
      <name val="Arial"/>
      <family val="2"/>
      <charset val="238"/>
    </font>
    <font>
      <b/>
      <sz val="10"/>
      <color theme="1"/>
      <name val="Arial"/>
      <family val="2"/>
      <charset val="238"/>
    </font>
    <font>
      <sz val="11"/>
      <color theme="1"/>
      <name val="Calibri"/>
      <family val="2"/>
      <scheme val="minor"/>
    </font>
    <font>
      <b/>
      <sz val="10"/>
      <color indexed="8"/>
      <name val="Arial"/>
      <family val="2"/>
    </font>
    <font>
      <b/>
      <sz val="14"/>
      <name val="Arial"/>
      <family val="2"/>
    </font>
    <font>
      <sz val="10"/>
      <name val="Arial"/>
      <family val="2"/>
    </font>
    <font>
      <b/>
      <sz val="10"/>
      <color rgb="FF000000"/>
      <name val="Arial"/>
      <family val="2"/>
    </font>
    <font>
      <sz val="10"/>
      <color indexed="8"/>
      <name val="Arial"/>
      <family val="2"/>
    </font>
  </fonts>
  <fills count="3">
    <fill>
      <patternFill patternType="none"/>
    </fill>
    <fill>
      <patternFill patternType="gray125"/>
    </fill>
    <fill>
      <patternFill patternType="solid">
        <fgColor theme="5"/>
        <bgColor indexed="64"/>
      </patternFill>
    </fill>
  </fills>
  <borders count="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4" fontId="9" fillId="0" borderId="0" applyFont="0" applyFill="0" applyBorder="0" applyAlignment="0" applyProtection="0"/>
    <xf numFmtId="0" fontId="2" fillId="0" borderId="0"/>
    <xf numFmtId="0" fontId="16" fillId="0" borderId="0"/>
    <xf numFmtId="0" fontId="2" fillId="0" borderId="0"/>
    <xf numFmtId="0" fontId="11" fillId="0" borderId="0"/>
    <xf numFmtId="164" fontId="10" fillId="0" borderId="0" applyFont="0" applyFill="0" applyBorder="0" applyAlignment="0" applyProtection="0"/>
  </cellStyleXfs>
  <cellXfs count="150">
    <xf numFmtId="0" fontId="0" fillId="0" borderId="0" xfId="0"/>
    <xf numFmtId="0" fontId="2" fillId="0" borderId="0" xfId="0" applyFont="1" applyAlignment="1">
      <alignment horizontal="left" vertical="top" wrapText="1"/>
    </xf>
    <xf numFmtId="49" fontId="3" fillId="0" borderId="0" xfId="0" applyNumberFormat="1" applyFont="1" applyAlignment="1">
      <alignment horizontal="left" vertical="top" wrapText="1"/>
    </xf>
    <xf numFmtId="2" fontId="2" fillId="0" borderId="0" xfId="0" applyNumberFormat="1" applyFont="1" applyAlignment="1" applyProtection="1">
      <alignment horizontal="right" wrapText="1"/>
      <protection locked="0"/>
    </xf>
    <xf numFmtId="2" fontId="3" fillId="0" borderId="0" xfId="0" applyNumberFormat="1" applyFont="1" applyAlignment="1" applyProtection="1">
      <alignment horizontal="right"/>
      <protection locked="0"/>
    </xf>
    <xf numFmtId="4" fontId="7" fillId="0" borderId="0" xfId="0" applyNumberFormat="1" applyFont="1" applyAlignment="1" applyProtection="1">
      <alignment horizontal="right" wrapText="1"/>
      <protection locked="0"/>
    </xf>
    <xf numFmtId="4" fontId="8" fillId="0" borderId="0" xfId="0" applyNumberFormat="1" applyFont="1" applyAlignment="1" applyProtection="1">
      <alignment horizontal="right" wrapText="1"/>
      <protection locked="0"/>
    </xf>
    <xf numFmtId="0" fontId="3" fillId="0" borderId="0" xfId="0" applyFont="1" applyAlignment="1">
      <alignment horizontal="center" vertical="top" wrapText="1"/>
    </xf>
    <xf numFmtId="2" fontId="3" fillId="0" borderId="0" xfId="0" applyNumberFormat="1" applyFont="1" applyAlignment="1">
      <alignment horizontal="right" wrapText="1"/>
    </xf>
    <xf numFmtId="0" fontId="3" fillId="0" borderId="0" xfId="0" applyFont="1" applyAlignment="1">
      <alignment horizontal="center" vertical="top"/>
    </xf>
    <xf numFmtId="49" fontId="3" fillId="0" borderId="0" xfId="0" applyNumberFormat="1" applyFont="1" applyAlignment="1">
      <alignment vertical="top" wrapText="1"/>
    </xf>
    <xf numFmtId="4" fontId="7" fillId="0" borderId="0" xfId="0" applyNumberFormat="1" applyFont="1" applyAlignment="1">
      <alignment horizontal="right" wrapText="1"/>
    </xf>
    <xf numFmtId="4" fontId="8" fillId="0" borderId="0" xfId="0" applyNumberFormat="1" applyFont="1" applyAlignment="1">
      <alignment horizontal="right" wrapText="1"/>
    </xf>
    <xf numFmtId="0" fontId="17" fillId="0" borderId="0" xfId="0" applyFont="1" applyAlignment="1">
      <alignment horizontal="right" wrapText="1"/>
    </xf>
    <xf numFmtId="0" fontId="19" fillId="0" borderId="0" xfId="0" applyFont="1" applyAlignment="1">
      <alignment horizontal="right" wrapText="1"/>
    </xf>
    <xf numFmtId="0" fontId="20" fillId="0" borderId="0" xfId="0" applyFont="1" applyAlignment="1">
      <alignment horizontal="right" wrapText="1"/>
    </xf>
    <xf numFmtId="49" fontId="3" fillId="0" borderId="6" xfId="0" applyNumberFormat="1" applyFont="1" applyBorder="1" applyAlignment="1">
      <alignment horizontal="left" vertical="top"/>
    </xf>
    <xf numFmtId="0" fontId="3" fillId="0" borderId="4" xfId="0" applyFont="1" applyBorder="1" applyAlignment="1">
      <alignment horizontal="justify" vertical="top" wrapText="1"/>
    </xf>
    <xf numFmtId="0" fontId="3" fillId="0" borderId="0" xfId="0" applyFont="1" applyAlignment="1">
      <alignment horizontal="justify" vertical="top" wrapText="1"/>
    </xf>
    <xf numFmtId="0" fontId="8" fillId="0" borderId="0" xfId="0" applyFont="1" applyAlignment="1">
      <alignment horizontal="right"/>
    </xf>
    <xf numFmtId="4" fontId="3" fillId="0" borderId="0" xfId="0" applyNumberFormat="1" applyFont="1" applyAlignment="1">
      <alignment horizontal="right"/>
    </xf>
    <xf numFmtId="0" fontId="3" fillId="0" borderId="0" xfId="0" applyFont="1" applyAlignment="1">
      <alignment vertical="top"/>
    </xf>
    <xf numFmtId="49" fontId="3" fillId="0" borderId="0" xfId="0" applyNumberFormat="1" applyFont="1" applyAlignment="1">
      <alignment horizontal="left" vertical="top"/>
    </xf>
    <xf numFmtId="49" fontId="3" fillId="0" borderId="0" xfId="0" applyNumberFormat="1" applyFont="1" applyAlignment="1" applyProtection="1">
      <alignment horizontal="left" vertical="top" wrapText="1"/>
      <protection locked="0"/>
    </xf>
    <xf numFmtId="0" fontId="2" fillId="0" borderId="0" xfId="0" applyFont="1" applyAlignment="1">
      <alignment horizontal="justify" vertical="top" wrapText="1"/>
    </xf>
    <xf numFmtId="0" fontId="7" fillId="0" borderId="0" xfId="0" applyFont="1" applyAlignment="1">
      <alignment horizontal="right"/>
    </xf>
    <xf numFmtId="0" fontId="2" fillId="0" borderId="0" xfId="0" applyFont="1"/>
    <xf numFmtId="0" fontId="7" fillId="0" borderId="0" xfId="0" applyFont="1" applyAlignment="1">
      <alignment horizontal="right" wrapText="1"/>
    </xf>
    <xf numFmtId="4" fontId="2" fillId="0" borderId="0" xfId="0" applyNumberFormat="1" applyFont="1" applyAlignment="1">
      <alignment horizontal="right" wrapText="1"/>
    </xf>
    <xf numFmtId="0" fontId="14" fillId="0" borderId="0" xfId="0" applyFont="1" applyAlignment="1">
      <alignment horizontal="left" vertical="top" wrapText="1"/>
    </xf>
    <xf numFmtId="0" fontId="2" fillId="0" borderId="0" xfId="0" applyFont="1" applyAlignment="1">
      <alignment horizontal="right" wrapText="1"/>
    </xf>
    <xf numFmtId="165" fontId="2" fillId="0" borderId="0" xfId="0" applyNumberFormat="1" applyFont="1" applyAlignment="1">
      <alignment horizontal="right" wrapText="1"/>
    </xf>
    <xf numFmtId="1" fontId="3" fillId="0" borderId="0" xfId="0" applyNumberFormat="1" applyFont="1" applyAlignment="1">
      <alignment horizontal="center" vertical="top"/>
    </xf>
    <xf numFmtId="0" fontId="3" fillId="0" borderId="0" xfId="0" applyFont="1" applyAlignment="1">
      <alignment horizontal="justify" vertical="center" wrapText="1"/>
    </xf>
    <xf numFmtId="0" fontId="6" fillId="0" borderId="0" xfId="0" applyFont="1" applyAlignment="1">
      <alignment horizontal="center" vertical="center"/>
    </xf>
    <xf numFmtId="4" fontId="24" fillId="0" borderId="0" xfId="0" applyNumberFormat="1" applyFont="1" applyAlignment="1">
      <alignment horizontal="right" vertical="center"/>
    </xf>
    <xf numFmtId="4" fontId="6" fillId="0" borderId="0" xfId="0" applyNumberFormat="1" applyFont="1" applyAlignment="1">
      <alignment horizontal="right" vertical="center"/>
    </xf>
    <xf numFmtId="0" fontId="2" fillId="0" borderId="0" xfId="0" applyFont="1" applyAlignment="1">
      <alignment horizontal="justify" vertical="center" wrapText="1"/>
    </xf>
    <xf numFmtId="0" fontId="2" fillId="0" borderId="0" xfId="0" applyFont="1" applyAlignment="1">
      <alignment horizontal="left" vertical="center"/>
    </xf>
    <xf numFmtId="0" fontId="3" fillId="0" borderId="0" xfId="0" applyFont="1"/>
    <xf numFmtId="0" fontId="3" fillId="0" borderId="0" xfId="0" applyFont="1" applyAlignment="1">
      <alignment horizontal="center"/>
    </xf>
    <xf numFmtId="4" fontId="12" fillId="0" borderId="0" xfId="0" applyNumberFormat="1" applyFont="1" applyAlignment="1">
      <alignment horizontal="right"/>
    </xf>
    <xf numFmtId="2" fontId="3" fillId="0" borderId="0" xfId="0" applyNumberFormat="1" applyFont="1" applyAlignment="1">
      <alignment horizontal="right"/>
    </xf>
    <xf numFmtId="0" fontId="15" fillId="0" borderId="0" xfId="0" applyFont="1" applyAlignment="1">
      <alignment vertical="top" wrapText="1"/>
    </xf>
    <xf numFmtId="0" fontId="3" fillId="0" borderId="0" xfId="0" applyFont="1" applyAlignment="1">
      <alignment horizontal="left" vertical="top" wrapText="1"/>
    </xf>
    <xf numFmtId="4" fontId="3" fillId="0" borderId="0" xfId="0" applyNumberFormat="1" applyFont="1" applyAlignment="1">
      <alignment horizontal="left"/>
    </xf>
    <xf numFmtId="2" fontId="2" fillId="0" borderId="0" xfId="0" applyNumberFormat="1" applyFont="1" applyAlignment="1">
      <alignment horizontal="right" wrapText="1"/>
    </xf>
    <xf numFmtId="4" fontId="2" fillId="0" borderId="0" xfId="0" applyNumberFormat="1" applyFont="1" applyAlignment="1">
      <alignment horizontal="left" vertical="top" wrapText="1"/>
    </xf>
    <xf numFmtId="2" fontId="2" fillId="0" borderId="0" xfId="0" applyNumberFormat="1" applyFont="1" applyAlignment="1">
      <alignment horizontal="left" vertical="top" wrapText="1"/>
    </xf>
    <xf numFmtId="4" fontId="3" fillId="0" borderId="0" xfId="0" applyNumberFormat="1" applyFont="1"/>
    <xf numFmtId="2" fontId="3" fillId="0" borderId="0" xfId="0" applyNumberFormat="1" applyFont="1"/>
    <xf numFmtId="0" fontId="18" fillId="0" borderId="0" xfId="0" applyFont="1" applyAlignment="1">
      <alignment horizontal="left" vertical="top" wrapText="1"/>
    </xf>
    <xf numFmtId="2" fontId="12" fillId="0" borderId="0" xfId="0" applyNumberFormat="1" applyFont="1" applyAlignment="1">
      <alignment horizontal="right"/>
    </xf>
    <xf numFmtId="0" fontId="14" fillId="0" borderId="0" xfId="0" applyFont="1" applyAlignment="1">
      <alignment horizontal="justify" vertical="top" wrapText="1"/>
    </xf>
    <xf numFmtId="0" fontId="17" fillId="0" borderId="0" xfId="0" applyFont="1"/>
    <xf numFmtId="2" fontId="3" fillId="0" borderId="0" xfId="0" applyNumberFormat="1" applyFont="1" applyProtection="1">
      <protection locked="0"/>
    </xf>
    <xf numFmtId="2" fontId="2" fillId="0" borderId="0" xfId="0" applyNumberFormat="1" applyFont="1" applyAlignment="1" applyProtection="1">
      <alignment horizontal="left" vertical="top" wrapText="1"/>
      <protection locked="0"/>
    </xf>
    <xf numFmtId="0" fontId="17" fillId="0" borderId="0" xfId="0" applyFont="1" applyAlignment="1">
      <alignment horizontal="center"/>
    </xf>
    <xf numFmtId="0" fontId="18" fillId="0" borderId="0" xfId="0" applyFont="1"/>
    <xf numFmtId="0" fontId="23" fillId="0" borderId="0" xfId="0" applyFont="1"/>
    <xf numFmtId="0" fontId="21" fillId="0" borderId="2" xfId="0" applyFont="1" applyBorder="1" applyAlignment="1">
      <alignment horizontal="left"/>
    </xf>
    <xf numFmtId="0" fontId="22" fillId="0" borderId="2" xfId="0" applyFont="1" applyBorder="1"/>
    <xf numFmtId="0" fontId="23" fillId="0" borderId="2" xfId="0" applyFont="1" applyBorder="1"/>
    <xf numFmtId="0" fontId="0" fillId="0" borderId="2" xfId="0" applyBorder="1"/>
    <xf numFmtId="0" fontId="21" fillId="0" borderId="2" xfId="0" applyFont="1" applyBorder="1"/>
    <xf numFmtId="49" fontId="3" fillId="0" borderId="1" xfId="0" applyNumberFormat="1" applyFont="1" applyBorder="1" applyAlignment="1">
      <alignment vertical="top" wrapText="1"/>
    </xf>
    <xf numFmtId="0" fontId="3" fillId="0" borderId="1" xfId="0" applyFont="1" applyBorder="1" applyAlignment="1">
      <alignment horizontal="left" vertical="top" wrapText="1"/>
    </xf>
    <xf numFmtId="0" fontId="20" fillId="0" borderId="1" xfId="0" applyFont="1" applyBorder="1" applyAlignment="1">
      <alignment horizontal="right" wrapText="1"/>
    </xf>
    <xf numFmtId="4" fontId="8" fillId="0" borderId="1" xfId="0" applyNumberFormat="1" applyFont="1" applyBorder="1" applyAlignment="1">
      <alignment horizontal="right" wrapText="1"/>
    </xf>
    <xf numFmtId="4" fontId="8" fillId="0" borderId="1" xfId="0" applyNumberFormat="1" applyFont="1" applyBorder="1" applyAlignment="1" applyProtection="1">
      <alignment horizontal="right" wrapText="1"/>
      <protection locked="0"/>
    </xf>
    <xf numFmtId="49" fontId="3" fillId="0" borderId="0" xfId="0" applyNumberFormat="1" applyFont="1" applyAlignment="1">
      <alignment vertical="top"/>
    </xf>
    <xf numFmtId="0" fontId="2" fillId="0" borderId="0" xfId="0" applyFont="1" applyAlignment="1">
      <alignment vertical="center"/>
    </xf>
    <xf numFmtId="0" fontId="19" fillId="0" borderId="0" xfId="0" applyFont="1" applyAlignment="1">
      <alignment horizontal="right"/>
    </xf>
    <xf numFmtId="4" fontId="7" fillId="0" borderId="0" xfId="0" applyNumberFormat="1" applyFont="1" applyAlignment="1">
      <alignment horizontal="right"/>
    </xf>
    <xf numFmtId="4" fontId="7" fillId="0" borderId="0" xfId="0" applyNumberFormat="1" applyFont="1" applyAlignment="1" applyProtection="1">
      <alignment horizontal="right"/>
      <protection locked="0"/>
    </xf>
    <xf numFmtId="0" fontId="1" fillId="0" borderId="0" xfId="0" applyFont="1"/>
    <xf numFmtId="0" fontId="2" fillId="0" borderId="0" xfId="0" applyFont="1" applyAlignment="1">
      <alignment horizontal="left" vertical="top"/>
    </xf>
    <xf numFmtId="49" fontId="3" fillId="0" borderId="2" xfId="0" applyNumberFormat="1" applyFont="1" applyBorder="1" applyAlignment="1">
      <alignment vertical="top"/>
    </xf>
    <xf numFmtId="0" fontId="5" fillId="0" borderId="2" xfId="0" applyFont="1" applyBorder="1" applyAlignment="1">
      <alignment vertical="center"/>
    </xf>
    <xf numFmtId="0" fontId="5" fillId="0" borderId="2" xfId="0" applyFont="1" applyBorder="1" applyAlignment="1">
      <alignment horizontal="right" vertical="center" wrapText="1"/>
    </xf>
    <xf numFmtId="0" fontId="5" fillId="0" borderId="2" xfId="0" applyFont="1" applyBorder="1" applyAlignment="1">
      <alignment horizontal="center" vertical="center"/>
    </xf>
    <xf numFmtId="4" fontId="5" fillId="0" borderId="5"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horizontal="center" vertical="center"/>
    </xf>
    <xf numFmtId="4" fontId="5" fillId="0" borderId="0" xfId="0" applyNumberFormat="1" applyFont="1" applyAlignment="1" applyProtection="1">
      <alignment horizontal="center" vertical="center"/>
      <protection locked="0"/>
    </xf>
    <xf numFmtId="49" fontId="3" fillId="2" borderId="0" xfId="0" applyNumberFormat="1" applyFont="1" applyFill="1" applyAlignment="1">
      <alignment vertical="top" wrapText="1"/>
    </xf>
    <xf numFmtId="0" fontId="2" fillId="2" borderId="0" xfId="0" applyFont="1" applyFill="1" applyAlignment="1">
      <alignment horizontal="left" vertical="top" wrapText="1"/>
    </xf>
    <xf numFmtId="0" fontId="19" fillId="2" borderId="0" xfId="0" applyFont="1" applyFill="1" applyAlignment="1">
      <alignment horizontal="right" wrapText="1"/>
    </xf>
    <xf numFmtId="4" fontId="7" fillId="2" borderId="0" xfId="0" applyNumberFormat="1" applyFont="1" applyFill="1" applyAlignment="1">
      <alignment horizontal="right" wrapText="1"/>
    </xf>
    <xf numFmtId="4" fontId="7" fillId="2" borderId="0" xfId="0" applyNumberFormat="1" applyFont="1" applyFill="1" applyAlignment="1" applyProtection="1">
      <alignment horizontal="right" wrapText="1"/>
      <protection locked="0"/>
    </xf>
    <xf numFmtId="49" fontId="3" fillId="0" borderId="6" xfId="0" applyNumberFormat="1" applyFont="1" applyBorder="1"/>
    <xf numFmtId="0" fontId="3" fillId="0" borderId="3" xfId="0" applyFont="1" applyBorder="1"/>
    <xf numFmtId="0" fontId="20" fillId="0" borderId="3" xfId="0" applyFont="1" applyBorder="1" applyAlignment="1">
      <alignment horizontal="right"/>
    </xf>
    <xf numFmtId="0" fontId="8" fillId="0" borderId="3" xfId="0" applyFont="1" applyBorder="1" applyAlignment="1">
      <alignment horizontal="right"/>
    </xf>
    <xf numFmtId="0" fontId="8" fillId="0" borderId="3" xfId="0" applyFont="1" applyBorder="1" applyAlignment="1" applyProtection="1">
      <alignment horizontal="right"/>
      <protection locked="0"/>
    </xf>
    <xf numFmtId="0" fontId="20" fillId="0" borderId="0" xfId="0" applyFont="1" applyAlignment="1">
      <alignment horizontal="right"/>
    </xf>
    <xf numFmtId="4" fontId="8" fillId="0" borderId="0" xfId="0" applyNumberFormat="1" applyFont="1" applyAlignment="1">
      <alignment horizontal="right"/>
    </xf>
    <xf numFmtId="4" fontId="8" fillId="0" borderId="0" xfId="0" applyNumberFormat="1" applyFont="1" applyAlignment="1" applyProtection="1">
      <alignment horizontal="right"/>
      <protection locked="0"/>
    </xf>
    <xf numFmtId="49" fontId="3" fillId="0" borderId="0" xfId="0" applyNumberFormat="1" applyFont="1"/>
    <xf numFmtId="0" fontId="8" fillId="0" borderId="0" xfId="0" applyFont="1" applyAlignment="1" applyProtection="1">
      <alignment horizontal="right"/>
      <protection locked="0"/>
    </xf>
    <xf numFmtId="0" fontId="26" fillId="0" borderId="0" xfId="0" applyFont="1"/>
    <xf numFmtId="0" fontId="3" fillId="0" borderId="0" xfId="0" applyFont="1" applyAlignment="1">
      <alignment horizontal="justify" vertical="justify" wrapText="1"/>
    </xf>
    <xf numFmtId="0" fontId="26" fillId="0" borderId="0" xfId="0" applyFont="1" applyAlignment="1">
      <alignment horizontal="justify" vertical="justify" wrapText="1"/>
    </xf>
    <xf numFmtId="4" fontId="19" fillId="0" borderId="0" xfId="0" applyNumberFormat="1" applyFont="1" applyAlignment="1">
      <alignment horizontal="right"/>
    </xf>
    <xf numFmtId="0" fontId="3" fillId="0" borderId="0" xfId="0" applyFont="1" applyAlignment="1">
      <alignment horizontal="left" vertical="justify" wrapText="1"/>
    </xf>
    <xf numFmtId="166" fontId="3" fillId="0" borderId="0" xfId="0" applyNumberFormat="1" applyFont="1" applyProtection="1">
      <protection locked="0"/>
    </xf>
    <xf numFmtId="166" fontId="2" fillId="0" borderId="0" xfId="0" applyNumberFormat="1" applyFont="1"/>
    <xf numFmtId="166" fontId="8" fillId="0" borderId="3" xfId="0" applyNumberFormat="1" applyFont="1" applyBorder="1" applyAlignment="1" applyProtection="1">
      <alignment horizontal="right"/>
      <protection locked="0"/>
    </xf>
    <xf numFmtId="166" fontId="3" fillId="0" borderId="0" xfId="0" applyNumberFormat="1" applyFont="1"/>
    <xf numFmtId="166" fontId="0" fillId="0" borderId="0" xfId="0" applyNumberFormat="1"/>
    <xf numFmtId="166" fontId="0" fillId="0" borderId="2" xfId="0" applyNumberFormat="1" applyBorder="1"/>
    <xf numFmtId="166" fontId="7" fillId="0" borderId="0" xfId="0" applyNumberFormat="1" applyFont="1" applyAlignment="1" applyProtection="1">
      <alignment wrapText="1"/>
      <protection locked="0"/>
    </xf>
    <xf numFmtId="166" fontId="2" fillId="0" borderId="0" xfId="0" applyNumberFormat="1" applyFont="1" applyAlignment="1">
      <alignment wrapText="1"/>
    </xf>
    <xf numFmtId="166" fontId="6" fillId="0" borderId="0" xfId="0" applyNumberFormat="1" applyFont="1"/>
    <xf numFmtId="166" fontId="2" fillId="0" borderId="0" xfId="0" applyNumberFormat="1" applyFont="1" applyAlignment="1" applyProtection="1">
      <alignment wrapText="1"/>
      <protection locked="0"/>
    </xf>
    <xf numFmtId="166" fontId="8" fillId="0" borderId="1" xfId="0" applyNumberFormat="1" applyFont="1" applyBorder="1" applyAlignment="1" applyProtection="1">
      <alignment wrapText="1"/>
      <protection locked="0"/>
    </xf>
    <xf numFmtId="166" fontId="8" fillId="0" borderId="0" xfId="0" applyNumberFormat="1" applyFont="1" applyAlignment="1" applyProtection="1">
      <alignment wrapText="1"/>
      <protection locked="0"/>
    </xf>
    <xf numFmtId="166" fontId="7" fillId="0" borderId="0" xfId="0" applyNumberFormat="1" applyFont="1" applyProtection="1">
      <protection locked="0"/>
    </xf>
    <xf numFmtId="166" fontId="5" fillId="0" borderId="2" xfId="0" applyNumberFormat="1" applyFont="1" applyBorder="1" applyAlignment="1" applyProtection="1">
      <alignment wrapText="1"/>
      <protection locked="0"/>
    </xf>
    <xf numFmtId="166" fontId="5" fillId="0" borderId="0" xfId="0" applyNumberFormat="1" applyFont="1" applyAlignment="1" applyProtection="1">
      <alignment wrapText="1"/>
      <protection locked="0"/>
    </xf>
    <xf numFmtId="166" fontId="8" fillId="0" borderId="0" xfId="0" applyNumberFormat="1" applyFont="1"/>
    <xf numFmtId="166" fontId="7" fillId="0" borderId="0" xfId="0" applyNumberFormat="1" applyFont="1" applyAlignment="1">
      <alignment wrapText="1"/>
    </xf>
    <xf numFmtId="166" fontId="8" fillId="0" borderId="3" xfId="0" applyNumberFormat="1" applyFont="1" applyBorder="1" applyProtection="1">
      <protection locked="0"/>
    </xf>
    <xf numFmtId="166" fontId="8" fillId="0" borderId="0" xfId="0" applyNumberFormat="1" applyFont="1" applyProtection="1">
      <protection locked="0"/>
    </xf>
    <xf numFmtId="166" fontId="7" fillId="2" borderId="0" xfId="0" applyNumberFormat="1" applyFont="1" applyFill="1" applyAlignment="1" applyProtection="1">
      <alignment wrapText="1"/>
      <protection locked="0"/>
    </xf>
    <xf numFmtId="4" fontId="8" fillId="0" borderId="3" xfId="0" applyNumberFormat="1" applyFont="1" applyBorder="1" applyAlignment="1" applyProtection="1">
      <alignment horizontal="right"/>
      <protection locked="0"/>
    </xf>
    <xf numFmtId="4" fontId="6" fillId="0" borderId="2" xfId="0" applyNumberFormat="1" applyFont="1" applyBorder="1"/>
    <xf numFmtId="0" fontId="26" fillId="0" borderId="0" xfId="0" applyFont="1" applyAlignment="1">
      <alignment horizontal="left" vertical="top" wrapText="1"/>
    </xf>
    <xf numFmtId="0" fontId="2" fillId="0" borderId="0" xfId="0" applyFont="1" applyAlignment="1">
      <alignment wrapText="1"/>
    </xf>
    <xf numFmtId="0" fontId="19" fillId="0" borderId="0" xfId="0" applyFont="1" applyAlignment="1">
      <alignment horizontal="right" vertical="top" wrapText="1"/>
    </xf>
    <xf numFmtId="0" fontId="7" fillId="0" borderId="0" xfId="0" applyFont="1" applyAlignment="1">
      <alignment horizontal="right" vertical="top" wrapText="1"/>
    </xf>
    <xf numFmtId="0" fontId="7" fillId="0" borderId="0" xfId="0" applyFont="1" applyAlignment="1">
      <alignment horizontal="left" vertical="top" wrapText="1"/>
    </xf>
    <xf numFmtId="0" fontId="28" fillId="0" borderId="0" xfId="0" applyFont="1" applyAlignment="1">
      <alignment horizontal="left" vertical="top" wrapText="1"/>
    </xf>
    <xf numFmtId="0" fontId="26" fillId="0" borderId="0" xfId="0" applyFont="1" applyAlignment="1">
      <alignment horizontal="justify" vertical="top" wrapText="1"/>
    </xf>
    <xf numFmtId="166" fontId="7" fillId="0" borderId="0" xfId="0" applyNumberFormat="1" applyFont="1"/>
    <xf numFmtId="0" fontId="6" fillId="0" borderId="0" xfId="0" applyFont="1" applyAlignment="1">
      <alignment horizontal="left" vertical="top" wrapText="1"/>
    </xf>
    <xf numFmtId="2" fontId="3" fillId="0" borderId="0" xfId="0" applyNumberFormat="1" applyFont="1" applyAlignment="1">
      <alignment horizontal="center" vertical="top" wrapText="1"/>
    </xf>
    <xf numFmtId="2" fontId="2" fillId="0" borderId="0" xfId="0" applyNumberFormat="1" applyFont="1" applyAlignment="1">
      <alignment horizontal="center" wrapText="1"/>
    </xf>
    <xf numFmtId="2" fontId="26" fillId="0" borderId="0" xfId="0" applyNumberFormat="1" applyFont="1" applyAlignment="1" applyProtection="1">
      <alignment horizontal="right" wrapText="1"/>
      <protection locked="0"/>
    </xf>
    <xf numFmtId="2" fontId="2" fillId="0" borderId="0" xfId="0" applyNumberFormat="1"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25" fillId="0" borderId="5" xfId="0" applyFont="1" applyBorder="1" applyAlignment="1">
      <alignment horizontal="center" vertical="center"/>
    </xf>
    <xf numFmtId="0" fontId="25" fillId="0" borderId="1" xfId="0" applyFont="1" applyBorder="1" applyAlignment="1">
      <alignment horizontal="center" vertical="center"/>
    </xf>
    <xf numFmtId="0" fontId="25" fillId="0" borderId="7" xfId="0" applyFont="1" applyBorder="1" applyAlignment="1">
      <alignment horizontal="center" vertical="center"/>
    </xf>
    <xf numFmtId="49" fontId="3" fillId="0" borderId="0" xfId="0" applyNumberFormat="1" applyFont="1" applyAlignment="1">
      <alignment horizontal="left" vertical="top" wrapText="1"/>
    </xf>
    <xf numFmtId="49" fontId="3" fillId="0" borderId="0" xfId="0" applyNumberFormat="1" applyFont="1" applyAlignment="1">
      <alignment vertical="top" wrapText="1"/>
    </xf>
    <xf numFmtId="0" fontId="13" fillId="0" borderId="0" xfId="0" applyFont="1" applyAlignment="1">
      <alignment horizontal="center"/>
    </xf>
    <xf numFmtId="166" fontId="2" fillId="0" borderId="0" xfId="0" applyNumberFormat="1" applyFont="1" applyAlignment="1">
      <alignment horizontal="center" wrapText="1"/>
    </xf>
  </cellXfs>
  <cellStyles count="7">
    <cellStyle name="Currency 2" xfId="1" xr:uid="{00000000-0005-0000-0000-000000000000}"/>
    <cellStyle name="Normal" xfId="0" builtinId="0"/>
    <cellStyle name="Normal 10 2" xfId="2" xr:uid="{00000000-0005-0000-0000-000002000000}"/>
    <cellStyle name="Normal 2" xfId="3" xr:uid="{00000000-0005-0000-0000-000003000000}"/>
    <cellStyle name="Obično_Nadcestarija Benkovac_kraj" xfId="4" xr:uid="{00000000-0005-0000-0000-000004000000}"/>
    <cellStyle name="Style 1" xfId="5" xr:uid="{00000000-0005-0000-0000-000005000000}"/>
    <cellStyle name="Zarez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35DA7-A732-410E-96DC-830017382121}">
  <dimension ref="A1:F273"/>
  <sheetViews>
    <sheetView zoomScaleNormal="100" zoomScaleSheetLayoutView="100" workbookViewId="0">
      <selection activeCell="B11" sqref="B11:B22"/>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ht="15" customHeight="1" x14ac:dyDescent="0.2">
      <c r="A1" s="146" t="s">
        <v>260</v>
      </c>
      <c r="B1" s="146"/>
      <c r="C1" s="14"/>
      <c r="D1" s="11"/>
      <c r="E1" s="112"/>
      <c r="F1" s="5"/>
    </row>
    <row r="2" spans="1:6" s="1" customFormat="1" ht="39.75" customHeight="1" x14ac:dyDescent="0.2">
      <c r="A2" s="147" t="s">
        <v>261</v>
      </c>
      <c r="B2" s="147"/>
      <c r="C2" s="147"/>
      <c r="D2" s="147"/>
      <c r="E2" s="147"/>
      <c r="F2" s="5"/>
    </row>
    <row r="3" spans="1:6" s="1" customFormat="1" ht="16.5" customHeigh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2.75" customHeight="1"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11</v>
      </c>
      <c r="B62" s="61" t="s">
        <v>151</v>
      </c>
      <c r="C62" s="62"/>
      <c r="D62" s="62"/>
      <c r="E62" s="111"/>
      <c r="F62" s="127"/>
    </row>
    <row r="63" spans="1:6" customFormat="1" ht="15" x14ac:dyDescent="0.25">
      <c r="A63" s="61" t="s">
        <v>10</v>
      </c>
      <c r="B63" s="61" t="s">
        <v>96</v>
      </c>
      <c r="C63" s="62"/>
      <c r="D63" s="62"/>
      <c r="E63" s="111"/>
      <c r="F63" s="127"/>
    </row>
    <row r="64" spans="1:6" customFormat="1" ht="15" x14ac:dyDescent="0.25">
      <c r="A64" s="61" t="s">
        <v>12</v>
      </c>
      <c r="B64" s="61" t="s">
        <v>97</v>
      </c>
      <c r="C64" s="62"/>
      <c r="D64" s="62"/>
      <c r="E64" s="111"/>
      <c r="F64" s="127"/>
    </row>
    <row r="65" spans="1:6" customFormat="1" ht="15" x14ac:dyDescent="0.25">
      <c r="A65" s="61" t="s">
        <v>13</v>
      </c>
      <c r="B65" s="61" t="s">
        <v>148</v>
      </c>
      <c r="C65" s="62"/>
      <c r="D65" s="62"/>
      <c r="E65" s="111"/>
      <c r="F65" s="127"/>
    </row>
    <row r="66" spans="1:6" customFormat="1" ht="15" x14ac:dyDescent="0.25">
      <c r="A66" s="61" t="s">
        <v>14</v>
      </c>
      <c r="B66" s="61" t="s">
        <v>149</v>
      </c>
      <c r="C66" s="62"/>
      <c r="D66" s="62"/>
      <c r="E66" s="111"/>
      <c r="F66" s="127"/>
    </row>
    <row r="67" spans="1:6" customFormat="1" ht="15" x14ac:dyDescent="0.25">
      <c r="A67" s="64"/>
      <c r="B67" s="61" t="s">
        <v>55</v>
      </c>
      <c r="C67" s="62"/>
      <c r="D67" s="62"/>
      <c r="E67" s="111"/>
      <c r="F67" s="127">
        <f>SUM(F62:F66)</f>
        <v>0</v>
      </c>
    </row>
    <row r="68" spans="1:6" customFormat="1" ht="15" x14ac:dyDescent="0.25">
      <c r="A68" s="64"/>
      <c r="B68" s="61" t="s">
        <v>56</v>
      </c>
      <c r="C68" s="62"/>
      <c r="D68" s="62"/>
      <c r="E68" s="111"/>
      <c r="F68" s="127">
        <f>F69-F67</f>
        <v>0</v>
      </c>
    </row>
    <row r="69" spans="1:6" customFormat="1" ht="15" x14ac:dyDescent="0.25">
      <c r="A69" s="64"/>
      <c r="B69" s="61" t="s">
        <v>99</v>
      </c>
      <c r="C69" s="62"/>
      <c r="D69" s="62"/>
      <c r="E69" s="111"/>
      <c r="F69" s="127">
        <f>F67*1.25</f>
        <v>0</v>
      </c>
    </row>
    <row r="70" spans="1:6" customFormat="1" ht="15" x14ac:dyDescent="0.25">
      <c r="A70" s="59"/>
      <c r="B70" s="59"/>
      <c r="C70" s="59"/>
      <c r="D70" s="59"/>
      <c r="E70" s="110"/>
    </row>
    <row r="71" spans="1:6" s="1" customFormat="1" x14ac:dyDescent="0.2">
      <c r="A71" s="10"/>
      <c r="C71" s="14"/>
      <c r="D71" s="11"/>
      <c r="E71" s="112"/>
      <c r="F71" s="5"/>
    </row>
    <row r="72" spans="1:6" s="1" customFormat="1" x14ac:dyDescent="0.2">
      <c r="A72" s="10"/>
      <c r="C72" s="14"/>
      <c r="D72" s="11"/>
      <c r="E72" s="112"/>
      <c r="F72" s="5"/>
    </row>
    <row r="73" spans="1:6" s="1" customFormat="1" x14ac:dyDescent="0.2">
      <c r="A73" s="10"/>
      <c r="C73" s="14"/>
      <c r="D73" s="11"/>
      <c r="E73" s="112"/>
      <c r="F73" s="5"/>
    </row>
    <row r="74" spans="1:6" s="1" customFormat="1" x14ac:dyDescent="0.2">
      <c r="A74" s="65" t="s">
        <v>11</v>
      </c>
      <c r="B74" s="66" t="s">
        <v>5</v>
      </c>
      <c r="C74" s="67"/>
      <c r="D74" s="68"/>
      <c r="E74" s="116"/>
      <c r="F74" s="69"/>
    </row>
    <row r="75" spans="1:6" s="1" customFormat="1" x14ac:dyDescent="0.2">
      <c r="A75" s="10"/>
      <c r="B75" s="44"/>
      <c r="C75" s="15"/>
      <c r="D75" s="12"/>
      <c r="E75" s="117"/>
      <c r="F75" s="6"/>
    </row>
    <row r="76" spans="1:6" s="75" customFormat="1" x14ac:dyDescent="0.2">
      <c r="A76" s="70"/>
      <c r="B76" s="71" t="s">
        <v>50</v>
      </c>
      <c r="C76" s="72"/>
      <c r="D76" s="73"/>
      <c r="E76" s="118"/>
      <c r="F76" s="74"/>
    </row>
    <row r="77" spans="1:6" s="75" customFormat="1" ht="102" customHeight="1" x14ac:dyDescent="0.2">
      <c r="A77" s="70"/>
      <c r="B77" s="141" t="s">
        <v>54</v>
      </c>
      <c r="C77" s="141"/>
      <c r="D77" s="141"/>
      <c r="E77" s="141"/>
      <c r="F77" s="141"/>
    </row>
    <row r="78" spans="1:6" s="75" customFormat="1" ht="39.75" customHeight="1" x14ac:dyDescent="0.2">
      <c r="A78" s="70"/>
      <c r="B78" s="141" t="s">
        <v>53</v>
      </c>
      <c r="C78" s="141"/>
      <c r="D78" s="141"/>
      <c r="E78" s="141"/>
      <c r="F78" s="141"/>
    </row>
    <row r="79" spans="1:6" s="75" customFormat="1" ht="219" customHeight="1" x14ac:dyDescent="0.2">
      <c r="A79" s="70"/>
      <c r="B79" s="141" t="s">
        <v>51</v>
      </c>
      <c r="C79" s="141"/>
      <c r="D79" s="141"/>
      <c r="E79" s="141"/>
      <c r="F79" s="141"/>
    </row>
    <row r="80" spans="1:6" s="75" customFormat="1" ht="51.75" customHeight="1" x14ac:dyDescent="0.2">
      <c r="A80" s="70"/>
      <c r="B80" s="141" t="s">
        <v>52</v>
      </c>
      <c r="C80" s="141"/>
      <c r="D80" s="141"/>
      <c r="E80" s="141"/>
      <c r="F80" s="141"/>
    </row>
    <row r="81" spans="1:6" s="75" customFormat="1" ht="78" customHeight="1" x14ac:dyDescent="0.2">
      <c r="A81" s="70"/>
      <c r="B81" s="141" t="s">
        <v>91</v>
      </c>
      <c r="C81" s="141"/>
      <c r="D81" s="141"/>
      <c r="E81" s="141"/>
      <c r="F81" s="141"/>
    </row>
    <row r="82" spans="1:6" s="75" customFormat="1" ht="93.6" customHeight="1" x14ac:dyDescent="0.2">
      <c r="A82" s="70"/>
      <c r="B82" s="141" t="s">
        <v>49</v>
      </c>
      <c r="C82" s="141"/>
      <c r="D82" s="141"/>
      <c r="E82" s="141"/>
      <c r="F82" s="141"/>
    </row>
    <row r="83" spans="1:6" s="75" customFormat="1" x14ac:dyDescent="0.2">
      <c r="A83" s="70"/>
      <c r="B83" s="76" t="s">
        <v>92</v>
      </c>
      <c r="C83" s="76"/>
      <c r="D83" s="76"/>
      <c r="E83" s="107"/>
      <c r="F83" s="76"/>
    </row>
    <row r="84" spans="1:6" s="75" customFormat="1" ht="372" customHeight="1" x14ac:dyDescent="0.2">
      <c r="A84" s="70"/>
      <c r="B84" s="141" t="s">
        <v>93</v>
      </c>
      <c r="C84" s="141"/>
      <c r="D84" s="141"/>
      <c r="E84" s="141"/>
      <c r="F84" s="141"/>
    </row>
    <row r="85" spans="1:6" s="75" customFormat="1" ht="96" customHeight="1" x14ac:dyDescent="0.2">
      <c r="A85" s="70"/>
      <c r="B85" s="142" t="s">
        <v>160</v>
      </c>
      <c r="C85" s="142"/>
      <c r="D85" s="142"/>
      <c r="E85" s="142"/>
      <c r="F85" s="142"/>
    </row>
    <row r="86" spans="1:6" s="75" customFormat="1" x14ac:dyDescent="0.2">
      <c r="A86" s="70"/>
      <c r="B86" s="76"/>
      <c r="C86" s="76"/>
      <c r="D86" s="76"/>
      <c r="E86" s="107"/>
      <c r="F86" s="76"/>
    </row>
    <row r="87" spans="1:6" s="75" customFormat="1" x14ac:dyDescent="0.2">
      <c r="A87" s="70"/>
      <c r="B87" s="76"/>
      <c r="C87" s="76"/>
      <c r="D87" s="76"/>
      <c r="E87" s="107"/>
      <c r="F87" s="76"/>
    </row>
    <row r="88" spans="1:6" s="75" customFormat="1" x14ac:dyDescent="0.2">
      <c r="A88" s="70"/>
      <c r="B88" s="76"/>
      <c r="C88" s="76"/>
      <c r="D88" s="76"/>
      <c r="E88" s="107"/>
      <c r="F88" s="76"/>
    </row>
    <row r="89" spans="1:6" s="75" customFormat="1" x14ac:dyDescent="0.2">
      <c r="A89" s="77"/>
      <c r="B89" s="78" t="s">
        <v>7</v>
      </c>
      <c r="C89" s="79" t="s">
        <v>6</v>
      </c>
      <c r="D89" s="80" t="s">
        <v>3</v>
      </c>
      <c r="E89" s="119" t="s">
        <v>8</v>
      </c>
      <c r="F89" s="81" t="s">
        <v>48</v>
      </c>
    </row>
    <row r="90" spans="1:6" s="75" customFormat="1" x14ac:dyDescent="0.2">
      <c r="A90" s="70"/>
      <c r="B90" s="82"/>
      <c r="C90" s="83"/>
      <c r="D90" s="84"/>
      <c r="E90" s="120"/>
      <c r="F90" s="85"/>
    </row>
    <row r="91" spans="1:6" s="75" customFormat="1" x14ac:dyDescent="0.2">
      <c r="A91" s="70"/>
      <c r="B91" s="71"/>
      <c r="C91" s="72"/>
      <c r="D91" s="73"/>
      <c r="E91" s="118"/>
      <c r="F91" s="74"/>
    </row>
    <row r="92" spans="1:6" s="1" customFormat="1" x14ac:dyDescent="0.2">
      <c r="A92" s="65" t="s">
        <v>47</v>
      </c>
      <c r="B92" s="66" t="s">
        <v>5</v>
      </c>
      <c r="C92" s="67"/>
      <c r="D92" s="68"/>
      <c r="E92" s="116"/>
      <c r="F92" s="69"/>
    </row>
    <row r="93" spans="1:6" s="1" customFormat="1" x14ac:dyDescent="0.2">
      <c r="A93" s="10"/>
      <c r="B93" s="44"/>
      <c r="C93" s="15"/>
      <c r="D93" s="12"/>
      <c r="E93" s="117"/>
      <c r="F93" s="6"/>
    </row>
    <row r="94" spans="1:6" s="44" customFormat="1" ht="13.5" thickBot="1" x14ac:dyDescent="0.25">
      <c r="A94" s="10"/>
      <c r="C94" s="15"/>
      <c r="D94" s="12"/>
      <c r="E94" s="117"/>
      <c r="F94" s="6"/>
    </row>
    <row r="95" spans="1:6" s="21" customFormat="1" ht="13.5" thickBot="1" x14ac:dyDescent="0.25">
      <c r="A95" s="16" t="s">
        <v>11</v>
      </c>
      <c r="B95" s="17" t="s">
        <v>161</v>
      </c>
      <c r="C95" s="18"/>
      <c r="D95" s="19"/>
      <c r="E95" s="121"/>
      <c r="F95" s="20"/>
    </row>
    <row r="96" spans="1:6" s="21" customFormat="1" x14ac:dyDescent="0.2">
      <c r="A96" s="22"/>
      <c r="B96" s="18"/>
      <c r="C96" s="18"/>
      <c r="D96" s="19"/>
      <c r="E96" s="121"/>
      <c r="F96" s="20"/>
    </row>
    <row r="97" spans="1:6" s="1" customFormat="1" x14ac:dyDescent="0.2">
      <c r="A97" s="10"/>
      <c r="C97" s="14"/>
      <c r="D97" s="11"/>
      <c r="E97" s="107"/>
      <c r="F97" s="107"/>
    </row>
    <row r="98" spans="1:6" s="1" customFormat="1" ht="81.75" customHeight="1" x14ac:dyDescent="0.2">
      <c r="A98" s="10" t="s">
        <v>16</v>
      </c>
      <c r="B98" s="128" t="s">
        <v>163</v>
      </c>
      <c r="C98" s="14" t="s">
        <v>4</v>
      </c>
      <c r="D98" s="11">
        <v>1</v>
      </c>
      <c r="E98" s="107"/>
      <c r="F98" s="107">
        <f t="shared" ref="F98:F113" si="0">D98*E98</f>
        <v>0</v>
      </c>
    </row>
    <row r="99" spans="1:6" s="1" customFormat="1" x14ac:dyDescent="0.2">
      <c r="A99" s="10"/>
      <c r="E99" s="112"/>
      <c r="F99" s="107"/>
    </row>
    <row r="100" spans="1:6" s="1" customFormat="1" ht="180.75" customHeight="1" x14ac:dyDescent="0.2">
      <c r="A100" s="2" t="s">
        <v>17</v>
      </c>
      <c r="B100" s="1" t="s">
        <v>114</v>
      </c>
      <c r="C100" s="27" t="s">
        <v>4</v>
      </c>
      <c r="D100" s="11">
        <v>1</v>
      </c>
      <c r="E100" s="107"/>
      <c r="F100" s="107">
        <f t="shared" si="0"/>
        <v>0</v>
      </c>
    </row>
    <row r="101" spans="1:6" s="26" customFormat="1" x14ac:dyDescent="0.2">
      <c r="A101" s="23"/>
      <c r="B101" s="24"/>
      <c r="C101" s="27"/>
      <c r="D101" s="11"/>
      <c r="E101" s="107"/>
      <c r="F101" s="107"/>
    </row>
    <row r="102" spans="1:6" s="1" customFormat="1" ht="208.5" customHeight="1" x14ac:dyDescent="0.2">
      <c r="A102" s="2" t="s">
        <v>21</v>
      </c>
      <c r="B102" s="1" t="s">
        <v>159</v>
      </c>
      <c r="C102" s="27" t="s">
        <v>4</v>
      </c>
      <c r="D102" s="11">
        <v>1</v>
      </c>
      <c r="E102" s="107"/>
      <c r="F102" s="107">
        <f t="shared" si="0"/>
        <v>0</v>
      </c>
    </row>
    <row r="103" spans="1:6" s="1" customFormat="1" x14ac:dyDescent="0.2">
      <c r="A103" s="2"/>
      <c r="D103" s="27"/>
      <c r="E103" s="122"/>
      <c r="F103" s="107"/>
    </row>
    <row r="104" spans="1:6" s="1" customFormat="1" ht="180.75" customHeight="1" x14ac:dyDescent="0.2">
      <c r="A104" s="2" t="s">
        <v>22</v>
      </c>
      <c r="B104" s="1" t="s">
        <v>114</v>
      </c>
      <c r="C104" s="27" t="s">
        <v>4</v>
      </c>
      <c r="D104" s="11">
        <v>4</v>
      </c>
      <c r="E104" s="107"/>
      <c r="F104" s="107">
        <f t="shared" si="0"/>
        <v>0</v>
      </c>
    </row>
    <row r="105" spans="1:6" s="1" customFormat="1" x14ac:dyDescent="0.2">
      <c r="A105" s="2"/>
      <c r="B105" s="128"/>
      <c r="D105" s="27"/>
      <c r="E105" s="122"/>
      <c r="F105" s="107"/>
    </row>
    <row r="106" spans="1:6" s="1" customFormat="1" ht="268.5" customHeight="1" x14ac:dyDescent="0.2">
      <c r="A106" s="10" t="s">
        <v>24</v>
      </c>
      <c r="B106" s="1" t="s">
        <v>172</v>
      </c>
      <c r="C106" s="130"/>
      <c r="D106" s="131"/>
      <c r="E106" s="112"/>
      <c r="F106" s="107"/>
    </row>
    <row r="107" spans="1:6" s="1" customFormat="1" ht="129.75" customHeight="1" x14ac:dyDescent="0.2">
      <c r="A107" s="10"/>
      <c r="B107" s="1" t="s">
        <v>173</v>
      </c>
      <c r="C107" s="14"/>
      <c r="D107" s="11"/>
      <c r="E107" s="112"/>
      <c r="F107" s="107"/>
    </row>
    <row r="108" spans="1:6" s="1" customFormat="1" x14ac:dyDescent="0.2">
      <c r="A108" s="2"/>
      <c r="B108" s="1" t="s">
        <v>174</v>
      </c>
      <c r="C108" s="1" t="s">
        <v>224</v>
      </c>
      <c r="D108" s="11">
        <v>4</v>
      </c>
      <c r="E108" s="122"/>
      <c r="F108" s="107">
        <f t="shared" si="0"/>
        <v>0</v>
      </c>
    </row>
    <row r="109" spans="1:6" s="1" customFormat="1" x14ac:dyDescent="0.2">
      <c r="A109" s="2"/>
      <c r="B109" s="1" t="s">
        <v>175</v>
      </c>
      <c r="C109" s="1" t="s">
        <v>224</v>
      </c>
      <c r="D109" s="11">
        <v>4</v>
      </c>
      <c r="E109" s="122"/>
      <c r="F109" s="107">
        <f t="shared" si="0"/>
        <v>0</v>
      </c>
    </row>
    <row r="110" spans="1:6" s="1" customFormat="1" x14ac:dyDescent="0.2">
      <c r="A110" s="2"/>
      <c r="D110" s="27"/>
      <c r="E110" s="122"/>
      <c r="F110" s="107"/>
    </row>
    <row r="111" spans="1:6" s="1" customFormat="1" ht="306" customHeight="1" x14ac:dyDescent="0.2">
      <c r="A111" s="2" t="s">
        <v>25</v>
      </c>
      <c r="B111" s="1" t="s">
        <v>167</v>
      </c>
      <c r="C111" s="27" t="s">
        <v>4</v>
      </c>
      <c r="D111" s="11">
        <v>1</v>
      </c>
      <c r="E111" s="122"/>
      <c r="F111" s="107">
        <f t="shared" si="0"/>
        <v>0</v>
      </c>
    </row>
    <row r="112" spans="1:6" s="1" customFormat="1" x14ac:dyDescent="0.2">
      <c r="A112" s="2"/>
      <c r="D112" s="27"/>
      <c r="E112" s="122"/>
      <c r="F112" s="107"/>
    </row>
    <row r="113" spans="1:6" s="1" customFormat="1" ht="180.75" customHeight="1" x14ac:dyDescent="0.2">
      <c r="A113" s="2" t="s">
        <v>26</v>
      </c>
      <c r="B113" s="1" t="s">
        <v>114</v>
      </c>
      <c r="C113" s="27" t="s">
        <v>4</v>
      </c>
      <c r="D113" s="11">
        <v>4</v>
      </c>
      <c r="E113" s="122"/>
      <c r="F113" s="107">
        <f t="shared" si="0"/>
        <v>0</v>
      </c>
    </row>
    <row r="114" spans="1:6" s="1" customFormat="1" ht="13.5" thickBot="1" x14ac:dyDescent="0.25">
      <c r="A114" s="2"/>
      <c r="C114" s="27"/>
      <c r="D114" s="11"/>
      <c r="E114" s="113"/>
      <c r="F114" s="28"/>
    </row>
    <row r="115" spans="1:6" s="39" customFormat="1" ht="13.5" thickBot="1" x14ac:dyDescent="0.25">
      <c r="A115" s="91" t="s">
        <v>11</v>
      </c>
      <c r="B115" s="92" t="s">
        <v>226</v>
      </c>
      <c r="C115" s="93"/>
      <c r="D115" s="94"/>
      <c r="E115" s="123"/>
      <c r="F115" s="126">
        <f>SUM(F95:F114)</f>
        <v>0</v>
      </c>
    </row>
    <row r="116" spans="1:6" s="21" customFormat="1" x14ac:dyDescent="0.2">
      <c r="A116" s="70"/>
      <c r="B116" s="18"/>
      <c r="C116" s="96"/>
      <c r="D116" s="97"/>
      <c r="E116" s="124"/>
      <c r="F116" s="98"/>
    </row>
    <row r="117" spans="1:6" s="44" customFormat="1" ht="13.5" thickBot="1" x14ac:dyDescent="0.25">
      <c r="A117" s="10"/>
      <c r="C117" s="15"/>
      <c r="D117" s="12"/>
      <c r="E117" s="117"/>
      <c r="F117" s="6"/>
    </row>
    <row r="118" spans="1:6" s="21" customFormat="1" ht="13.5" thickBot="1" x14ac:dyDescent="0.25">
      <c r="A118" s="16" t="s">
        <v>10</v>
      </c>
      <c r="B118" s="17" t="s">
        <v>57</v>
      </c>
      <c r="C118" s="18"/>
      <c r="D118" s="19"/>
      <c r="E118" s="121"/>
      <c r="F118" s="20"/>
    </row>
    <row r="119" spans="1:6" s="21" customFormat="1" x14ac:dyDescent="0.2">
      <c r="A119" s="22"/>
      <c r="B119" s="18"/>
      <c r="C119" s="18"/>
      <c r="D119" s="19"/>
      <c r="E119" s="121"/>
      <c r="F119" s="20"/>
    </row>
    <row r="120" spans="1:6" s="1" customFormat="1" x14ac:dyDescent="0.2">
      <c r="A120" s="2"/>
      <c r="B120" s="128"/>
      <c r="C120" s="27"/>
      <c r="D120" s="11"/>
      <c r="E120" s="113"/>
      <c r="F120" s="107"/>
    </row>
    <row r="121" spans="1:6" s="1" customFormat="1" ht="242.25" customHeight="1" x14ac:dyDescent="0.2">
      <c r="A121" s="10" t="s">
        <v>18</v>
      </c>
      <c r="B121" s="1" t="s">
        <v>183</v>
      </c>
      <c r="C121" s="130"/>
      <c r="D121" s="131"/>
      <c r="E121" s="112"/>
      <c r="F121" s="107"/>
    </row>
    <row r="122" spans="1:6" s="1" customFormat="1" ht="116.25" customHeight="1" x14ac:dyDescent="0.2">
      <c r="A122" s="10"/>
      <c r="B122" s="1" t="s">
        <v>182</v>
      </c>
      <c r="C122" s="14"/>
      <c r="D122" s="11"/>
      <c r="E122" s="112"/>
      <c r="F122" s="107"/>
    </row>
    <row r="123" spans="1:6" s="1" customFormat="1" x14ac:dyDescent="0.2">
      <c r="A123" s="2"/>
      <c r="B123" s="1" t="s">
        <v>184</v>
      </c>
      <c r="C123" s="1" t="s">
        <v>4</v>
      </c>
      <c r="D123" s="11">
        <v>3</v>
      </c>
      <c r="E123" s="122"/>
      <c r="F123" s="107">
        <f t="shared" ref="F123:F136" si="1">D123*E123</f>
        <v>0</v>
      </c>
    </row>
    <row r="124" spans="1:6" s="1" customFormat="1" x14ac:dyDescent="0.2">
      <c r="A124" s="2"/>
      <c r="B124" s="1" t="s">
        <v>185</v>
      </c>
      <c r="C124" s="1" t="s">
        <v>224</v>
      </c>
      <c r="D124" s="11">
        <v>1</v>
      </c>
      <c r="E124" s="122"/>
      <c r="F124" s="107">
        <f t="shared" si="1"/>
        <v>0</v>
      </c>
    </row>
    <row r="125" spans="1:6" s="1" customFormat="1" x14ac:dyDescent="0.2">
      <c r="A125" s="2"/>
      <c r="B125" s="128"/>
      <c r="C125" s="27"/>
      <c r="D125" s="11"/>
      <c r="E125" s="113"/>
      <c r="F125" s="107"/>
    </row>
    <row r="126" spans="1:6" s="1" customFormat="1" ht="208.5" customHeight="1" x14ac:dyDescent="0.2">
      <c r="A126" s="2" t="s">
        <v>19</v>
      </c>
      <c r="B126" s="1" t="s">
        <v>187</v>
      </c>
      <c r="C126" s="27" t="s">
        <v>4</v>
      </c>
      <c r="D126" s="11">
        <v>3</v>
      </c>
      <c r="E126" s="113"/>
      <c r="F126" s="107">
        <f t="shared" si="1"/>
        <v>0</v>
      </c>
    </row>
    <row r="127" spans="1:6" s="1" customFormat="1" x14ac:dyDescent="0.2">
      <c r="A127" s="2"/>
      <c r="B127" s="128"/>
      <c r="C127" s="27"/>
      <c r="D127" s="11"/>
      <c r="E127" s="113"/>
      <c r="F127" s="107"/>
    </row>
    <row r="128" spans="1:6" s="1" customFormat="1" ht="172.5" customHeight="1" x14ac:dyDescent="0.2">
      <c r="A128" s="2" t="s">
        <v>20</v>
      </c>
      <c r="B128" s="1" t="s">
        <v>186</v>
      </c>
      <c r="C128" s="27" t="s">
        <v>4</v>
      </c>
      <c r="D128" s="11">
        <v>1</v>
      </c>
      <c r="E128" s="113"/>
      <c r="F128" s="107">
        <f t="shared" si="1"/>
        <v>0</v>
      </c>
    </row>
    <row r="129" spans="1:6" s="1" customFormat="1" x14ac:dyDescent="0.2">
      <c r="A129" s="2"/>
      <c r="B129" s="128"/>
      <c r="C129" s="27"/>
      <c r="D129" s="11"/>
      <c r="E129" s="113"/>
      <c r="F129" s="107"/>
    </row>
    <row r="130" spans="1:6" s="1" customFormat="1" ht="172.5" customHeight="1" x14ac:dyDescent="0.2">
      <c r="A130" s="2" t="s">
        <v>21</v>
      </c>
      <c r="B130" s="1" t="s">
        <v>188</v>
      </c>
      <c r="C130" s="27" t="s">
        <v>4</v>
      </c>
      <c r="D130" s="11">
        <v>1</v>
      </c>
      <c r="E130" s="113"/>
      <c r="F130" s="107">
        <f t="shared" si="1"/>
        <v>0</v>
      </c>
    </row>
    <row r="131" spans="1:6" s="1" customFormat="1" x14ac:dyDescent="0.2">
      <c r="A131" s="2"/>
      <c r="B131" s="128"/>
      <c r="C131" s="27"/>
      <c r="D131" s="11"/>
      <c r="E131" s="113"/>
      <c r="F131" s="107"/>
    </row>
    <row r="132" spans="1:6" s="1" customFormat="1" ht="118.5" customHeight="1" x14ac:dyDescent="0.2">
      <c r="A132" s="2" t="s">
        <v>22</v>
      </c>
      <c r="B132" s="1" t="s">
        <v>190</v>
      </c>
      <c r="C132" s="27" t="s">
        <v>4</v>
      </c>
      <c r="D132" s="11">
        <v>3</v>
      </c>
      <c r="E132" s="113"/>
      <c r="F132" s="107">
        <f t="shared" si="1"/>
        <v>0</v>
      </c>
    </row>
    <row r="133" spans="1:6" s="1" customFormat="1" x14ac:dyDescent="0.2">
      <c r="A133" s="2"/>
      <c r="B133" s="128" t="s">
        <v>189</v>
      </c>
      <c r="C133" s="27"/>
      <c r="D133" s="11"/>
      <c r="E133" s="113"/>
      <c r="F133" s="107"/>
    </row>
    <row r="134" spans="1:6" s="1" customFormat="1" ht="114.75" x14ac:dyDescent="0.2">
      <c r="A134" s="2" t="s">
        <v>23</v>
      </c>
      <c r="B134" s="1" t="s">
        <v>191</v>
      </c>
      <c r="C134" s="27" t="s">
        <v>4</v>
      </c>
      <c r="D134" s="11">
        <v>6</v>
      </c>
      <c r="E134" s="113"/>
      <c r="F134" s="107">
        <f t="shared" si="1"/>
        <v>0</v>
      </c>
    </row>
    <row r="135" spans="1:6" s="1" customFormat="1" x14ac:dyDescent="0.2">
      <c r="A135" s="2"/>
      <c r="C135" s="27"/>
      <c r="D135" s="11"/>
      <c r="E135" s="113"/>
      <c r="F135" s="107"/>
    </row>
    <row r="136" spans="1:6" s="1" customFormat="1" ht="245.25" customHeight="1" x14ac:dyDescent="0.2">
      <c r="A136" s="2" t="s">
        <v>24</v>
      </c>
      <c r="B136" s="132" t="s">
        <v>192</v>
      </c>
      <c r="C136" s="27" t="s">
        <v>4</v>
      </c>
      <c r="D136" s="11">
        <v>3</v>
      </c>
      <c r="E136" s="113"/>
      <c r="F136" s="107">
        <f t="shared" si="1"/>
        <v>0</v>
      </c>
    </row>
    <row r="137" spans="1:6" s="1" customFormat="1" x14ac:dyDescent="0.2">
      <c r="A137" s="2"/>
      <c r="C137" s="27"/>
      <c r="D137" s="11"/>
      <c r="E137" s="113"/>
      <c r="F137" s="107"/>
    </row>
    <row r="138" spans="1:6" s="1" customFormat="1" ht="207" customHeight="1" x14ac:dyDescent="0.2">
      <c r="A138" s="10" t="s">
        <v>28</v>
      </c>
      <c r="B138" s="1" t="s">
        <v>218</v>
      </c>
      <c r="C138" s="130"/>
      <c r="D138" s="131"/>
      <c r="E138" s="112"/>
      <c r="F138" s="107"/>
    </row>
    <row r="139" spans="1:6" s="1" customFormat="1" ht="132.75" customHeight="1" x14ac:dyDescent="0.2">
      <c r="A139" s="10"/>
      <c r="B139" s="1" t="s">
        <v>193</v>
      </c>
      <c r="C139" s="14"/>
      <c r="D139" s="11"/>
      <c r="E139" s="112"/>
      <c r="F139" s="107"/>
    </row>
    <row r="140" spans="1:6" s="1" customFormat="1" x14ac:dyDescent="0.2">
      <c r="A140" s="2"/>
      <c r="B140" s="1" t="s">
        <v>194</v>
      </c>
      <c r="C140" s="1" t="s">
        <v>224</v>
      </c>
      <c r="D140" s="11">
        <v>1</v>
      </c>
      <c r="E140" s="122"/>
      <c r="F140" s="107">
        <f t="shared" ref="F140:F144" si="2">D140*E140</f>
        <v>0</v>
      </c>
    </row>
    <row r="141" spans="1:6" s="1" customFormat="1" x14ac:dyDescent="0.2">
      <c r="A141" s="2"/>
      <c r="C141" s="27"/>
      <c r="D141" s="11"/>
      <c r="E141" s="113"/>
      <c r="F141" s="107"/>
    </row>
    <row r="142" spans="1:6" s="1" customFormat="1" ht="258" customHeight="1" x14ac:dyDescent="0.2">
      <c r="A142" s="2" t="s">
        <v>29</v>
      </c>
      <c r="B142" s="1" t="s">
        <v>219</v>
      </c>
      <c r="C142" s="27" t="s">
        <v>4</v>
      </c>
      <c r="D142" s="11">
        <v>1</v>
      </c>
      <c r="E142" s="113"/>
      <c r="F142" s="107">
        <f t="shared" si="2"/>
        <v>0</v>
      </c>
    </row>
    <row r="143" spans="1:6" s="1" customFormat="1" x14ac:dyDescent="0.2">
      <c r="A143" s="2"/>
      <c r="D143" s="27"/>
      <c r="E143" s="122"/>
      <c r="F143" s="107"/>
    </row>
    <row r="144" spans="1:6" s="1" customFormat="1" ht="180.75" customHeight="1" x14ac:dyDescent="0.2">
      <c r="A144" s="2" t="s">
        <v>30</v>
      </c>
      <c r="B144" s="1" t="s">
        <v>114</v>
      </c>
      <c r="C144" s="27" t="s">
        <v>4</v>
      </c>
      <c r="D144" s="11">
        <v>10</v>
      </c>
      <c r="E144" s="113"/>
      <c r="F144" s="107">
        <f t="shared" si="2"/>
        <v>0</v>
      </c>
    </row>
    <row r="145" spans="1:6" s="1" customFormat="1" ht="13.5" thickBot="1" x14ac:dyDescent="0.25">
      <c r="A145" s="2"/>
      <c r="D145" s="27"/>
      <c r="E145" s="122"/>
      <c r="F145" s="107"/>
    </row>
    <row r="146" spans="1:6" s="39" customFormat="1" ht="13.5" thickBot="1" x14ac:dyDescent="0.25">
      <c r="A146" s="91" t="s">
        <v>10</v>
      </c>
      <c r="B146" s="92" t="s">
        <v>63</v>
      </c>
      <c r="C146" s="93"/>
      <c r="D146" s="94"/>
      <c r="E146" s="123"/>
      <c r="F146" s="123">
        <f>SUM(F118:F145)</f>
        <v>0</v>
      </c>
    </row>
    <row r="147" spans="1:6" s="39" customFormat="1" ht="13.5" thickBot="1" x14ac:dyDescent="0.25">
      <c r="A147" s="99"/>
      <c r="C147" s="96"/>
      <c r="D147" s="19"/>
      <c r="E147" s="124"/>
      <c r="F147" s="107"/>
    </row>
    <row r="148" spans="1:6" s="21" customFormat="1" ht="13.5" thickBot="1" x14ac:dyDescent="0.25">
      <c r="A148" s="16" t="s">
        <v>12</v>
      </c>
      <c r="B148" s="17" t="s">
        <v>64</v>
      </c>
      <c r="C148" s="18"/>
      <c r="D148" s="19"/>
      <c r="E148" s="121"/>
      <c r="F148" s="107"/>
    </row>
    <row r="149" spans="1:6" s="21" customFormat="1" x14ac:dyDescent="0.2">
      <c r="A149" s="22"/>
      <c r="B149" s="18"/>
      <c r="C149" s="18"/>
      <c r="D149" s="19"/>
      <c r="E149" s="121"/>
      <c r="F149" s="107"/>
    </row>
    <row r="150" spans="1:6" s="1" customFormat="1" x14ac:dyDescent="0.2">
      <c r="A150" s="2"/>
      <c r="D150" s="27"/>
      <c r="E150" s="122"/>
      <c r="F150" s="107"/>
    </row>
    <row r="151" spans="1:6" s="1" customFormat="1" ht="180.75" customHeight="1" x14ac:dyDescent="0.2">
      <c r="A151" s="2" t="s">
        <v>15</v>
      </c>
      <c r="B151" s="1" t="s">
        <v>114</v>
      </c>
      <c r="C151" s="27" t="s">
        <v>4</v>
      </c>
      <c r="D151" s="11">
        <v>12</v>
      </c>
      <c r="E151" s="113"/>
      <c r="F151" s="107">
        <f t="shared" ref="F151" si="3">D151*E151</f>
        <v>0</v>
      </c>
    </row>
    <row r="152" spans="1:6" s="1" customFormat="1" ht="13.5" thickBot="1" x14ac:dyDescent="0.25">
      <c r="A152" s="2"/>
      <c r="D152" s="27"/>
      <c r="E152" s="122"/>
      <c r="F152" s="107"/>
    </row>
    <row r="153" spans="1:6" s="39" customFormat="1" ht="13.5" thickBot="1" x14ac:dyDescent="0.25">
      <c r="A153" s="91" t="s">
        <v>12</v>
      </c>
      <c r="B153" s="92" t="s">
        <v>121</v>
      </c>
      <c r="C153" s="93"/>
      <c r="D153" s="94"/>
      <c r="E153" s="123"/>
      <c r="F153" s="108">
        <f>SUM(F148:F152)</f>
        <v>0</v>
      </c>
    </row>
    <row r="154" spans="1:6" s="39" customFormat="1" ht="13.5" thickBot="1" x14ac:dyDescent="0.25">
      <c r="A154" s="99"/>
      <c r="C154" s="96"/>
      <c r="D154" s="19"/>
      <c r="E154" s="124"/>
      <c r="F154" s="100"/>
    </row>
    <row r="155" spans="1:6" s="21" customFormat="1" ht="13.5" thickBot="1" x14ac:dyDescent="0.25">
      <c r="A155" s="16" t="s">
        <v>13</v>
      </c>
      <c r="B155" s="17" t="s">
        <v>208</v>
      </c>
      <c r="C155" s="18"/>
      <c r="D155" s="19"/>
      <c r="E155" s="121"/>
      <c r="F155" s="20"/>
    </row>
    <row r="156" spans="1:6" s="21" customFormat="1" x14ac:dyDescent="0.2">
      <c r="A156" s="22"/>
      <c r="B156" s="18"/>
      <c r="C156" s="18"/>
      <c r="D156" s="19"/>
      <c r="E156" s="121"/>
      <c r="F156" s="20"/>
    </row>
    <row r="157" spans="1:6" s="1" customFormat="1" ht="180.75" customHeight="1" x14ac:dyDescent="0.2">
      <c r="A157" s="2" t="s">
        <v>15</v>
      </c>
      <c r="B157" s="1" t="s">
        <v>114</v>
      </c>
      <c r="C157" s="27" t="s">
        <v>4</v>
      </c>
      <c r="D157" s="11">
        <v>12</v>
      </c>
      <c r="E157" s="113"/>
      <c r="F157" s="107">
        <f t="shared" ref="F157" si="4">D157*E157</f>
        <v>0</v>
      </c>
    </row>
    <row r="158" spans="1:6" s="1" customFormat="1" ht="13.5" thickBot="1" x14ac:dyDescent="0.25">
      <c r="A158" s="2"/>
      <c r="C158" s="27"/>
      <c r="D158" s="11"/>
      <c r="E158" s="113"/>
      <c r="F158" s="107"/>
    </row>
    <row r="159" spans="1:6" s="39" customFormat="1" ht="13.5" thickBot="1" x14ac:dyDescent="0.25">
      <c r="A159" s="91" t="s">
        <v>13</v>
      </c>
      <c r="B159" s="92" t="s">
        <v>209</v>
      </c>
      <c r="C159" s="93"/>
      <c r="D159" s="94"/>
      <c r="E159" s="123"/>
      <c r="F159" s="126">
        <f>SUM(F155:F158)</f>
        <v>0</v>
      </c>
    </row>
    <row r="160" spans="1:6" s="1" customFormat="1" ht="13.5" thickBot="1" x14ac:dyDescent="0.25">
      <c r="A160" s="2"/>
      <c r="B160" s="44"/>
      <c r="C160" s="27"/>
      <c r="D160" s="11"/>
      <c r="E160" s="113"/>
      <c r="F160" s="28"/>
    </row>
    <row r="161" spans="1:6" s="21" customFormat="1" ht="13.5" thickBot="1" x14ac:dyDescent="0.25">
      <c r="A161" s="16" t="s">
        <v>14</v>
      </c>
      <c r="B161" s="17" t="s">
        <v>210</v>
      </c>
      <c r="C161" s="18"/>
      <c r="D161" s="19"/>
      <c r="E161" s="121"/>
      <c r="F161" s="20"/>
    </row>
    <row r="162" spans="1:6" s="1" customFormat="1" x14ac:dyDescent="0.2">
      <c r="A162" s="2"/>
      <c r="D162" s="27"/>
      <c r="E162" s="122"/>
      <c r="F162" s="107"/>
    </row>
    <row r="163" spans="1:6" s="1" customFormat="1" ht="180.75" customHeight="1" x14ac:dyDescent="0.2">
      <c r="A163" s="2" t="s">
        <v>15</v>
      </c>
      <c r="B163" s="1" t="s">
        <v>114</v>
      </c>
      <c r="C163" s="27" t="s">
        <v>4</v>
      </c>
      <c r="D163" s="11">
        <v>2</v>
      </c>
      <c r="E163" s="113"/>
      <c r="F163" s="107">
        <f t="shared" ref="F163" si="5">D163*E163</f>
        <v>0</v>
      </c>
    </row>
    <row r="164" spans="1:6" s="1" customFormat="1" x14ac:dyDescent="0.2">
      <c r="A164" s="2"/>
      <c r="D164" s="27"/>
      <c r="E164" s="122"/>
      <c r="F164" s="107"/>
    </row>
    <row r="165" spans="1:6" s="1" customFormat="1" ht="255" customHeight="1" x14ac:dyDescent="0.2">
      <c r="A165" s="10" t="s">
        <v>32</v>
      </c>
      <c r="B165" s="128" t="s">
        <v>246</v>
      </c>
      <c r="C165" s="130"/>
      <c r="D165" s="131"/>
      <c r="E165" s="112"/>
      <c r="F165" s="107"/>
    </row>
    <row r="166" spans="1:6" s="1" customFormat="1" ht="127.5" customHeight="1" x14ac:dyDescent="0.2">
      <c r="A166" s="10"/>
      <c r="B166" s="1" t="s">
        <v>222</v>
      </c>
      <c r="C166" s="14"/>
      <c r="D166" s="11"/>
      <c r="E166" s="112"/>
      <c r="F166" s="107"/>
    </row>
    <row r="167" spans="1:6" s="1" customFormat="1" x14ac:dyDescent="0.2">
      <c r="A167" s="2"/>
      <c r="B167" s="1" t="s">
        <v>223</v>
      </c>
      <c r="C167" s="27" t="s">
        <v>224</v>
      </c>
      <c r="D167" s="11">
        <v>1</v>
      </c>
      <c r="E167" s="122"/>
      <c r="F167" s="107">
        <f t="shared" ref="F167" si="6">D167*E167</f>
        <v>0</v>
      </c>
    </row>
    <row r="168" spans="1:6" s="1" customFormat="1" ht="13.5" thickBot="1" x14ac:dyDescent="0.25">
      <c r="A168" s="2"/>
      <c r="D168" s="27"/>
      <c r="E168" s="122"/>
      <c r="F168" s="107"/>
    </row>
    <row r="169" spans="1:6" s="39" customFormat="1" ht="13.5" thickBot="1" x14ac:dyDescent="0.25">
      <c r="A169" s="91" t="s">
        <v>14</v>
      </c>
      <c r="B169" s="92" t="s">
        <v>227</v>
      </c>
      <c r="C169" s="93"/>
      <c r="D169" s="94"/>
      <c r="E169" s="123"/>
      <c r="F169" s="126">
        <f>SUM(F161:F168)</f>
        <v>0</v>
      </c>
    </row>
    <row r="170" spans="1:6" s="1" customFormat="1" x14ac:dyDescent="0.2">
      <c r="A170" s="10"/>
      <c r="C170" s="14"/>
      <c r="D170" s="11"/>
      <c r="E170" s="112"/>
      <c r="F170" s="5"/>
    </row>
    <row r="171" spans="1:6" s="1" customFormat="1" x14ac:dyDescent="0.2">
      <c r="A171" s="10"/>
      <c r="C171" s="14"/>
      <c r="D171" s="11"/>
      <c r="E171" s="112"/>
      <c r="F171" s="5"/>
    </row>
    <row r="172" spans="1:6" s="1" customFormat="1" x14ac:dyDescent="0.2">
      <c r="A172" s="10"/>
      <c r="C172" s="14"/>
      <c r="D172" s="11"/>
      <c r="E172" s="112"/>
      <c r="F172" s="5"/>
    </row>
    <row r="173" spans="1:6" s="1" customFormat="1" x14ac:dyDescent="0.2">
      <c r="A173" s="10"/>
      <c r="C173" s="14"/>
      <c r="D173" s="11"/>
      <c r="E173" s="112"/>
      <c r="F173" s="5"/>
    </row>
    <row r="174" spans="1:6" s="1" customFormat="1" x14ac:dyDescent="0.2">
      <c r="A174" s="10"/>
      <c r="C174" s="14"/>
      <c r="D174" s="11"/>
      <c r="E174" s="112"/>
      <c r="F174" s="5"/>
    </row>
    <row r="175" spans="1:6" s="1" customFormat="1" x14ac:dyDescent="0.2">
      <c r="A175" s="10"/>
      <c r="C175" s="14"/>
      <c r="D175" s="11"/>
      <c r="E175" s="112"/>
      <c r="F175" s="5"/>
    </row>
    <row r="176" spans="1:6" s="1" customFormat="1" x14ac:dyDescent="0.2">
      <c r="A176" s="10"/>
      <c r="C176" s="14"/>
      <c r="D176" s="11"/>
      <c r="E176" s="112"/>
      <c r="F176" s="5"/>
    </row>
    <row r="177" spans="1:6" s="1" customFormat="1" x14ac:dyDescent="0.2">
      <c r="A177" s="10"/>
      <c r="C177" s="14"/>
      <c r="D177" s="11"/>
      <c r="E177" s="112"/>
      <c r="F177" s="5"/>
    </row>
    <row r="178" spans="1:6" s="1" customFormat="1" x14ac:dyDescent="0.2">
      <c r="A178" s="10"/>
      <c r="C178" s="14"/>
      <c r="D178" s="11"/>
      <c r="E178" s="112"/>
      <c r="F178" s="5"/>
    </row>
    <row r="179" spans="1:6" s="1" customFormat="1" x14ac:dyDescent="0.2">
      <c r="A179" s="10"/>
      <c r="C179" s="14"/>
      <c r="D179" s="11"/>
      <c r="E179" s="112"/>
      <c r="F179" s="5"/>
    </row>
    <row r="180" spans="1:6" s="1" customFormat="1" x14ac:dyDescent="0.2">
      <c r="A180" s="10"/>
      <c r="C180" s="14"/>
      <c r="D180" s="11"/>
      <c r="E180" s="112"/>
      <c r="F180" s="5"/>
    </row>
    <row r="181" spans="1:6" s="1" customFormat="1" x14ac:dyDescent="0.2">
      <c r="A181" s="10"/>
      <c r="C181" s="14"/>
      <c r="D181" s="11"/>
      <c r="E181" s="112"/>
      <c r="F181" s="5"/>
    </row>
    <row r="182" spans="1:6" s="1" customFormat="1" x14ac:dyDescent="0.2">
      <c r="A182" s="10"/>
      <c r="C182" s="14"/>
      <c r="D182" s="11"/>
      <c r="E182" s="112"/>
      <c r="F182" s="5"/>
    </row>
    <row r="183" spans="1:6" s="1" customFormat="1" x14ac:dyDescent="0.2">
      <c r="A183" s="10"/>
      <c r="C183" s="14"/>
      <c r="D183" s="11"/>
      <c r="E183" s="112"/>
      <c r="F183" s="5"/>
    </row>
    <row r="184" spans="1:6" s="1" customFormat="1" x14ac:dyDescent="0.2">
      <c r="A184" s="10"/>
      <c r="C184" s="14"/>
      <c r="D184" s="11"/>
      <c r="E184" s="112"/>
      <c r="F184" s="5"/>
    </row>
    <row r="185" spans="1:6" s="1" customFormat="1" x14ac:dyDescent="0.2">
      <c r="A185" s="10"/>
      <c r="C185" s="14"/>
      <c r="D185" s="11"/>
      <c r="E185" s="112"/>
      <c r="F185" s="5"/>
    </row>
    <row r="186" spans="1:6" s="1" customFormat="1" x14ac:dyDescent="0.2">
      <c r="A186" s="10"/>
      <c r="C186" s="14"/>
      <c r="D186" s="11"/>
      <c r="E186" s="112"/>
      <c r="F186" s="5"/>
    </row>
    <row r="187" spans="1:6" s="1" customFormat="1" x14ac:dyDescent="0.2">
      <c r="A187" s="10"/>
      <c r="C187" s="14"/>
      <c r="D187" s="11"/>
      <c r="E187" s="112"/>
      <c r="F187" s="5"/>
    </row>
    <row r="188" spans="1:6" s="1" customFormat="1" x14ac:dyDescent="0.2">
      <c r="A188" s="10"/>
      <c r="C188" s="14"/>
      <c r="D188" s="11"/>
      <c r="E188" s="112"/>
      <c r="F188" s="5"/>
    </row>
    <row r="189" spans="1:6" s="1" customFormat="1" x14ac:dyDescent="0.2">
      <c r="A189" s="10"/>
      <c r="C189" s="14"/>
      <c r="D189" s="11"/>
      <c r="E189" s="112"/>
      <c r="F189" s="5"/>
    </row>
    <row r="190" spans="1:6" s="1" customFormat="1" x14ac:dyDescent="0.2">
      <c r="A190" s="10"/>
      <c r="C190" s="14"/>
      <c r="D190" s="11"/>
      <c r="E190" s="112"/>
      <c r="F190" s="5"/>
    </row>
    <row r="191" spans="1:6" s="1" customFormat="1" x14ac:dyDescent="0.2">
      <c r="A191" s="10"/>
      <c r="C191" s="14"/>
      <c r="D191" s="11"/>
      <c r="E191" s="112"/>
      <c r="F191" s="5"/>
    </row>
    <row r="192" spans="1:6" s="1" customFormat="1" x14ac:dyDescent="0.2">
      <c r="A192" s="10"/>
      <c r="C192" s="14"/>
      <c r="D192" s="11"/>
      <c r="E192" s="112"/>
      <c r="F192" s="5"/>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row r="202" spans="1:6" s="1" customFormat="1" x14ac:dyDescent="0.2">
      <c r="A202" s="10"/>
      <c r="C202" s="14"/>
      <c r="D202" s="11"/>
      <c r="E202" s="112"/>
      <c r="F202" s="5"/>
    </row>
    <row r="203" spans="1:6" s="1" customFormat="1" x14ac:dyDescent="0.2">
      <c r="A203" s="10"/>
      <c r="C203" s="14"/>
      <c r="D203" s="11"/>
      <c r="E203" s="112"/>
      <c r="F203" s="5"/>
    </row>
    <row r="204" spans="1:6" s="1" customFormat="1" x14ac:dyDescent="0.2">
      <c r="A204" s="10"/>
      <c r="C204" s="14"/>
      <c r="D204" s="11"/>
      <c r="E204" s="112"/>
      <c r="F204" s="5"/>
    </row>
    <row r="205" spans="1:6" s="1" customFormat="1" x14ac:dyDescent="0.2">
      <c r="A205" s="10"/>
      <c r="C205" s="14"/>
      <c r="D205" s="11"/>
      <c r="E205" s="112"/>
      <c r="F205" s="5"/>
    </row>
    <row r="206" spans="1:6" s="1" customFormat="1" x14ac:dyDescent="0.2">
      <c r="A206" s="10"/>
      <c r="C206" s="14"/>
      <c r="D206" s="11"/>
      <c r="E206" s="112"/>
      <c r="F206" s="5"/>
    </row>
    <row r="207" spans="1:6" s="1" customFormat="1" x14ac:dyDescent="0.2">
      <c r="A207" s="10"/>
      <c r="C207" s="14"/>
      <c r="D207" s="11"/>
      <c r="E207" s="112"/>
      <c r="F207" s="5"/>
    </row>
    <row r="208" spans="1:6" s="1" customFormat="1" x14ac:dyDescent="0.2">
      <c r="A208" s="10"/>
      <c r="C208" s="14"/>
      <c r="D208" s="11"/>
      <c r="E208" s="112"/>
      <c r="F208" s="5"/>
    </row>
    <row r="209" spans="1:6" s="1" customFormat="1" x14ac:dyDescent="0.2">
      <c r="A209" s="10"/>
      <c r="C209" s="14"/>
      <c r="D209" s="11"/>
      <c r="E209" s="112"/>
      <c r="F209" s="5"/>
    </row>
    <row r="210" spans="1:6" s="1" customFormat="1" x14ac:dyDescent="0.2">
      <c r="A210" s="10"/>
      <c r="C210" s="14"/>
      <c r="D210" s="11"/>
      <c r="E210" s="112"/>
      <c r="F210" s="5"/>
    </row>
    <row r="211" spans="1:6" s="1" customFormat="1" x14ac:dyDescent="0.2">
      <c r="A211" s="10"/>
      <c r="C211" s="14"/>
      <c r="D211" s="11"/>
      <c r="E211" s="112"/>
      <c r="F211" s="5"/>
    </row>
    <row r="212" spans="1:6" s="1" customFormat="1" x14ac:dyDescent="0.2">
      <c r="A212" s="10"/>
      <c r="C212" s="14"/>
      <c r="D212" s="11"/>
      <c r="E212" s="112"/>
      <c r="F212" s="5"/>
    </row>
    <row r="213" spans="1:6" s="1" customFormat="1" x14ac:dyDescent="0.2">
      <c r="A213" s="10"/>
      <c r="C213" s="14"/>
      <c r="D213" s="11"/>
      <c r="E213" s="112"/>
      <c r="F213" s="5"/>
    </row>
    <row r="214" spans="1:6" s="1" customFormat="1" x14ac:dyDescent="0.2">
      <c r="A214" s="10"/>
      <c r="C214" s="14"/>
      <c r="D214" s="11"/>
      <c r="E214" s="112"/>
      <c r="F214" s="5"/>
    </row>
    <row r="215" spans="1:6" s="1" customFormat="1" x14ac:dyDescent="0.2">
      <c r="A215" s="10"/>
      <c r="C215" s="14"/>
      <c r="D215" s="11"/>
      <c r="E215" s="112"/>
      <c r="F215" s="5"/>
    </row>
    <row r="216" spans="1:6" s="1" customFormat="1" x14ac:dyDescent="0.2">
      <c r="A216" s="10"/>
      <c r="C216" s="14"/>
      <c r="D216" s="11"/>
      <c r="E216" s="112"/>
      <c r="F216" s="5"/>
    </row>
    <row r="217" spans="1:6" s="1" customFormat="1" x14ac:dyDescent="0.2">
      <c r="A217" s="10"/>
      <c r="C217" s="14"/>
      <c r="D217" s="11"/>
      <c r="E217" s="112"/>
      <c r="F217" s="5"/>
    </row>
    <row r="218" spans="1:6" s="1" customFormat="1" x14ac:dyDescent="0.2">
      <c r="A218" s="10"/>
      <c r="C218" s="14"/>
      <c r="D218" s="11"/>
      <c r="E218" s="112"/>
      <c r="F218" s="5"/>
    </row>
    <row r="219" spans="1:6" s="1" customFormat="1" x14ac:dyDescent="0.2">
      <c r="A219" s="10"/>
      <c r="C219" s="14"/>
      <c r="D219" s="11"/>
      <c r="E219" s="112"/>
      <c r="F219" s="5"/>
    </row>
    <row r="220" spans="1:6" s="1" customFormat="1" x14ac:dyDescent="0.2">
      <c r="A220" s="10"/>
      <c r="C220" s="14"/>
      <c r="D220" s="11"/>
      <c r="E220" s="112"/>
      <c r="F220" s="5"/>
    </row>
    <row r="221" spans="1:6" s="1" customFormat="1" x14ac:dyDescent="0.2">
      <c r="A221" s="10"/>
      <c r="C221" s="14"/>
      <c r="D221" s="11"/>
      <c r="E221" s="112"/>
      <c r="F221" s="5"/>
    </row>
    <row r="222" spans="1:6" s="1" customFormat="1" x14ac:dyDescent="0.2">
      <c r="A222" s="10"/>
      <c r="C222" s="14"/>
      <c r="D222" s="11"/>
      <c r="E222" s="112"/>
      <c r="F222" s="5"/>
    </row>
    <row r="223" spans="1:6" s="1" customFormat="1" x14ac:dyDescent="0.2">
      <c r="A223" s="10"/>
      <c r="C223" s="14"/>
      <c r="D223" s="11"/>
      <c r="E223" s="112"/>
      <c r="F223" s="5"/>
    </row>
    <row r="224" spans="1:6" s="1" customFormat="1" x14ac:dyDescent="0.2">
      <c r="A224" s="10"/>
      <c r="C224" s="14"/>
      <c r="D224" s="11"/>
      <c r="E224" s="112"/>
      <c r="F224" s="5"/>
    </row>
    <row r="225" spans="1:6" s="1" customFormat="1" x14ac:dyDescent="0.2">
      <c r="A225" s="10"/>
      <c r="C225" s="14"/>
      <c r="D225" s="11"/>
      <c r="E225" s="112"/>
      <c r="F225" s="5"/>
    </row>
    <row r="226" spans="1:6" s="1" customFormat="1" x14ac:dyDescent="0.2">
      <c r="A226" s="10"/>
      <c r="C226" s="14"/>
      <c r="D226" s="11"/>
      <c r="E226" s="112"/>
      <c r="F226" s="5"/>
    </row>
    <row r="227" spans="1:6" s="1" customFormat="1" x14ac:dyDescent="0.2">
      <c r="A227" s="10"/>
      <c r="C227" s="14"/>
      <c r="D227" s="11"/>
      <c r="E227" s="112"/>
      <c r="F227" s="5"/>
    </row>
    <row r="228" spans="1:6" s="1" customFormat="1" x14ac:dyDescent="0.2">
      <c r="A228" s="10"/>
      <c r="C228" s="14"/>
      <c r="D228" s="11"/>
      <c r="E228" s="112"/>
      <c r="F228" s="5"/>
    </row>
    <row r="229" spans="1:6" s="1" customFormat="1" x14ac:dyDescent="0.2">
      <c r="A229" s="10"/>
      <c r="C229" s="14"/>
      <c r="D229" s="11"/>
      <c r="E229" s="112"/>
      <c r="F229" s="5"/>
    </row>
    <row r="230" spans="1:6" s="1" customFormat="1" x14ac:dyDescent="0.2">
      <c r="A230" s="10"/>
      <c r="C230" s="14"/>
      <c r="D230" s="11"/>
      <c r="E230" s="112"/>
      <c r="F230" s="5"/>
    </row>
    <row r="231" spans="1:6" s="1" customFormat="1" x14ac:dyDescent="0.2">
      <c r="A231" s="10"/>
      <c r="C231" s="14"/>
      <c r="D231" s="11"/>
      <c r="E231" s="112"/>
      <c r="F231" s="5"/>
    </row>
    <row r="232" spans="1:6" s="1" customFormat="1" x14ac:dyDescent="0.2">
      <c r="A232" s="10"/>
      <c r="C232" s="14"/>
      <c r="D232" s="11"/>
      <c r="E232" s="112"/>
      <c r="F232" s="5"/>
    </row>
    <row r="233" spans="1:6" s="1" customFormat="1" x14ac:dyDescent="0.2">
      <c r="A233" s="10"/>
      <c r="C233" s="14"/>
      <c r="D233" s="11"/>
      <c r="E233" s="112"/>
      <c r="F233" s="5"/>
    </row>
    <row r="234" spans="1:6" s="1" customFormat="1" x14ac:dyDescent="0.2">
      <c r="A234" s="10"/>
      <c r="C234" s="14"/>
      <c r="D234" s="11"/>
      <c r="E234" s="112"/>
      <c r="F234" s="5"/>
    </row>
    <row r="235" spans="1:6" s="1" customFormat="1" x14ac:dyDescent="0.2">
      <c r="A235" s="10"/>
      <c r="C235" s="14"/>
      <c r="D235" s="11"/>
      <c r="E235" s="112"/>
      <c r="F235" s="5"/>
    </row>
    <row r="236" spans="1:6" s="1" customFormat="1" x14ac:dyDescent="0.2">
      <c r="A236" s="10"/>
      <c r="C236" s="14"/>
      <c r="D236" s="11"/>
      <c r="E236" s="112"/>
      <c r="F236" s="5"/>
    </row>
    <row r="237" spans="1:6" s="1" customFormat="1" x14ac:dyDescent="0.2">
      <c r="A237" s="10"/>
      <c r="C237" s="14"/>
      <c r="D237" s="11"/>
      <c r="E237" s="112"/>
      <c r="F237" s="5"/>
    </row>
    <row r="238" spans="1:6" s="1" customFormat="1" x14ac:dyDescent="0.2">
      <c r="A238" s="10"/>
      <c r="C238" s="14"/>
      <c r="D238" s="11"/>
      <c r="E238" s="112"/>
      <c r="F238" s="5"/>
    </row>
    <row r="239" spans="1:6" s="1" customFormat="1" x14ac:dyDescent="0.2">
      <c r="A239" s="10"/>
      <c r="C239" s="14"/>
      <c r="D239" s="11"/>
      <c r="E239" s="112"/>
      <c r="F239" s="5"/>
    </row>
    <row r="240" spans="1:6" s="1" customFormat="1" x14ac:dyDescent="0.2">
      <c r="A240" s="10"/>
      <c r="C240" s="14"/>
      <c r="D240" s="11"/>
      <c r="E240" s="112"/>
      <c r="F240" s="5"/>
    </row>
    <row r="241" spans="1:6" s="1" customFormat="1" x14ac:dyDescent="0.2">
      <c r="A241" s="10"/>
      <c r="C241" s="14"/>
      <c r="D241" s="11"/>
      <c r="E241" s="112"/>
      <c r="F241" s="5"/>
    </row>
    <row r="242" spans="1:6" s="1" customFormat="1" x14ac:dyDescent="0.2">
      <c r="A242" s="10"/>
      <c r="C242" s="14"/>
      <c r="D242" s="11"/>
      <c r="E242" s="112"/>
      <c r="F242" s="5"/>
    </row>
    <row r="243" spans="1:6" s="1" customFormat="1" x14ac:dyDescent="0.2">
      <c r="A243" s="10"/>
      <c r="C243" s="14"/>
      <c r="D243" s="11"/>
      <c r="E243" s="112"/>
      <c r="F243" s="5"/>
    </row>
    <row r="244" spans="1:6" s="1" customFormat="1" x14ac:dyDescent="0.2">
      <c r="A244" s="10"/>
      <c r="C244" s="14"/>
      <c r="D244" s="11"/>
      <c r="E244" s="112"/>
      <c r="F244" s="5"/>
    </row>
    <row r="245" spans="1:6" s="1" customFormat="1" x14ac:dyDescent="0.2">
      <c r="A245" s="10"/>
      <c r="C245" s="14"/>
      <c r="D245" s="11"/>
      <c r="E245" s="112"/>
      <c r="F245" s="5"/>
    </row>
    <row r="246" spans="1:6" s="1" customFormat="1" x14ac:dyDescent="0.2">
      <c r="A246" s="10"/>
      <c r="C246" s="14"/>
      <c r="D246" s="11"/>
      <c r="E246" s="112"/>
      <c r="F246" s="5"/>
    </row>
    <row r="247" spans="1:6" s="1" customFormat="1" x14ac:dyDescent="0.2">
      <c r="A247" s="10"/>
      <c r="C247" s="14"/>
      <c r="D247" s="11"/>
      <c r="E247" s="112"/>
      <c r="F247" s="5"/>
    </row>
    <row r="248" spans="1:6" s="1" customFormat="1" x14ac:dyDescent="0.2">
      <c r="A248" s="10"/>
      <c r="C248" s="14"/>
      <c r="D248" s="11"/>
      <c r="E248" s="112"/>
      <c r="F248" s="5"/>
    </row>
    <row r="249" spans="1:6" s="1" customFormat="1" x14ac:dyDescent="0.2">
      <c r="A249" s="10"/>
      <c r="C249" s="14"/>
      <c r="D249" s="11"/>
      <c r="E249" s="112"/>
      <c r="F249" s="5"/>
    </row>
    <row r="250" spans="1:6" s="1" customFormat="1" x14ac:dyDescent="0.2">
      <c r="A250" s="10"/>
      <c r="C250" s="14"/>
      <c r="D250" s="11"/>
      <c r="E250" s="112"/>
      <c r="F250" s="5"/>
    </row>
    <row r="251" spans="1:6" s="1" customFormat="1" x14ac:dyDescent="0.2">
      <c r="A251" s="10"/>
      <c r="C251" s="14"/>
      <c r="D251" s="11"/>
      <c r="E251" s="112"/>
      <c r="F251" s="5"/>
    </row>
    <row r="252" spans="1:6" s="1" customFormat="1" x14ac:dyDescent="0.2">
      <c r="A252" s="10"/>
      <c r="C252" s="14"/>
      <c r="D252" s="11"/>
      <c r="E252" s="112"/>
      <c r="F252" s="5"/>
    </row>
    <row r="253" spans="1:6" s="1" customFormat="1" x14ac:dyDescent="0.2">
      <c r="A253" s="10"/>
      <c r="C253" s="14"/>
      <c r="D253" s="11"/>
      <c r="E253" s="112"/>
      <c r="F253" s="5"/>
    </row>
    <row r="254" spans="1:6" s="1" customFormat="1" x14ac:dyDescent="0.2">
      <c r="A254" s="10"/>
      <c r="C254" s="14"/>
      <c r="D254" s="11"/>
      <c r="E254" s="112"/>
      <c r="F254" s="5"/>
    </row>
    <row r="255" spans="1:6" s="1" customFormat="1" x14ac:dyDescent="0.2">
      <c r="A255" s="10"/>
      <c r="C255" s="14"/>
      <c r="D255" s="11"/>
      <c r="E255" s="112"/>
      <c r="F255" s="5"/>
    </row>
    <row r="256" spans="1:6" s="1" customFormat="1" x14ac:dyDescent="0.2">
      <c r="A256" s="10"/>
      <c r="C256" s="14"/>
      <c r="D256" s="11"/>
      <c r="E256" s="112"/>
      <c r="F256" s="5"/>
    </row>
    <row r="257" spans="1:6" s="1" customFormat="1" x14ac:dyDescent="0.2">
      <c r="A257" s="10"/>
      <c r="C257" s="14"/>
      <c r="D257" s="11"/>
      <c r="E257" s="112"/>
      <c r="F257" s="5"/>
    </row>
    <row r="258" spans="1:6" s="1" customFormat="1" x14ac:dyDescent="0.2">
      <c r="A258" s="10"/>
      <c r="C258" s="14"/>
      <c r="D258" s="11"/>
      <c r="E258" s="112"/>
      <c r="F258" s="5"/>
    </row>
    <row r="259" spans="1:6" s="1" customFormat="1" x14ac:dyDescent="0.2">
      <c r="A259" s="10"/>
      <c r="C259" s="14"/>
      <c r="D259" s="11"/>
      <c r="E259" s="112"/>
      <c r="F259" s="5"/>
    </row>
    <row r="260" spans="1:6" s="1" customFormat="1" x14ac:dyDescent="0.2">
      <c r="A260" s="10"/>
      <c r="C260" s="14"/>
      <c r="D260" s="11"/>
      <c r="E260" s="112"/>
      <c r="F260" s="5"/>
    </row>
    <row r="261" spans="1:6" s="1" customFormat="1" x14ac:dyDescent="0.2">
      <c r="A261" s="10"/>
      <c r="C261" s="14"/>
      <c r="D261" s="11"/>
      <c r="E261" s="112"/>
      <c r="F261" s="5"/>
    </row>
    <row r="262" spans="1:6" s="1" customFormat="1" x14ac:dyDescent="0.2">
      <c r="A262" s="10"/>
      <c r="C262" s="14"/>
      <c r="D262" s="11"/>
      <c r="E262" s="112"/>
      <c r="F262" s="5"/>
    </row>
    <row r="263" spans="1:6" s="1" customFormat="1" x14ac:dyDescent="0.2">
      <c r="A263" s="10"/>
      <c r="C263" s="14"/>
      <c r="D263" s="11"/>
      <c r="E263" s="112"/>
      <c r="F263" s="5"/>
    </row>
    <row r="264" spans="1:6" s="1" customFormat="1" x14ac:dyDescent="0.2">
      <c r="A264" s="10"/>
      <c r="C264" s="14"/>
      <c r="D264" s="11"/>
      <c r="E264" s="112"/>
      <c r="F264" s="5"/>
    </row>
    <row r="265" spans="1:6" s="1" customFormat="1" x14ac:dyDescent="0.2">
      <c r="A265" s="10"/>
      <c r="C265" s="14"/>
      <c r="D265" s="11"/>
      <c r="E265" s="112"/>
      <c r="F265" s="5"/>
    </row>
    <row r="266" spans="1:6" s="1" customFormat="1" x14ac:dyDescent="0.2">
      <c r="A266" s="10"/>
      <c r="C266" s="14"/>
      <c r="D266" s="11"/>
      <c r="E266" s="112"/>
      <c r="F266" s="5"/>
    </row>
    <row r="267" spans="1:6" s="1" customFormat="1" x14ac:dyDescent="0.2">
      <c r="A267" s="10"/>
      <c r="C267" s="14"/>
      <c r="D267" s="11"/>
      <c r="E267" s="112"/>
      <c r="F267" s="5"/>
    </row>
    <row r="268" spans="1:6" s="1" customFormat="1" x14ac:dyDescent="0.2">
      <c r="A268" s="10"/>
      <c r="C268" s="14"/>
      <c r="D268" s="11"/>
      <c r="E268" s="112"/>
      <c r="F268" s="5"/>
    </row>
    <row r="269" spans="1:6" s="1" customFormat="1" x14ac:dyDescent="0.2">
      <c r="A269" s="10"/>
      <c r="C269" s="14"/>
      <c r="D269" s="11"/>
      <c r="E269" s="112"/>
      <c r="F269" s="5"/>
    </row>
    <row r="270" spans="1:6" s="1" customFormat="1" x14ac:dyDescent="0.2">
      <c r="A270" s="10"/>
      <c r="C270" s="14"/>
      <c r="D270" s="11"/>
      <c r="E270" s="112"/>
      <c r="F270" s="5"/>
    </row>
    <row r="271" spans="1:6" s="1" customFormat="1" x14ac:dyDescent="0.2">
      <c r="A271" s="10"/>
      <c r="C271" s="14"/>
      <c r="D271" s="11"/>
      <c r="E271" s="112"/>
      <c r="F271" s="5"/>
    </row>
    <row r="272" spans="1:6" s="1" customFormat="1" x14ac:dyDescent="0.2">
      <c r="A272" s="10"/>
      <c r="C272" s="14"/>
      <c r="D272" s="11"/>
      <c r="E272" s="112"/>
      <c r="F272" s="5"/>
    </row>
    <row r="273" spans="1:6" s="1" customFormat="1" x14ac:dyDescent="0.2">
      <c r="A273" s="10"/>
      <c r="C273" s="14"/>
      <c r="D273" s="11"/>
      <c r="E273" s="112"/>
      <c r="F273" s="5"/>
    </row>
  </sheetData>
  <mergeCells count="13">
    <mergeCell ref="B82:F82"/>
    <mergeCell ref="B84:F84"/>
    <mergeCell ref="B85:F85"/>
    <mergeCell ref="B26:F26"/>
    <mergeCell ref="A1:B1"/>
    <mergeCell ref="A2:E2"/>
    <mergeCell ref="A3:B3"/>
    <mergeCell ref="B28:F28"/>
    <mergeCell ref="B77:F77"/>
    <mergeCell ref="B78:F78"/>
    <mergeCell ref="B79:F79"/>
    <mergeCell ref="B80:F80"/>
    <mergeCell ref="B81:F81"/>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3" manualBreakCount="3">
    <brk id="72" max="16383" man="1"/>
    <brk id="87" max="16383" man="1"/>
    <brk id="11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76E86-8AA1-4278-8134-39434045A600}">
  <dimension ref="A1:F201"/>
  <sheetViews>
    <sheetView tabSelected="1" zoomScaleNormal="100" zoomScaleSheetLayoutView="100" workbookViewId="0">
      <selection sqref="A1:B1"/>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x14ac:dyDescent="0.2">
      <c r="A1" s="146" t="s">
        <v>274</v>
      </c>
      <c r="B1" s="146"/>
      <c r="C1" s="14"/>
      <c r="D1" s="11"/>
      <c r="E1" s="112"/>
      <c r="F1" s="5"/>
    </row>
    <row r="2" spans="1:6" s="1" customFormat="1" x14ac:dyDescent="0.2">
      <c r="A2" s="147" t="s">
        <v>261</v>
      </c>
      <c r="B2" s="147"/>
      <c r="C2" s="147"/>
      <c r="D2" s="147"/>
      <c r="E2" s="147"/>
      <c r="F2" s="5"/>
    </row>
    <row r="3" spans="1:6" s="1" customForma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8"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15</v>
      </c>
      <c r="B62" s="61" t="s">
        <v>150</v>
      </c>
      <c r="C62" s="62"/>
      <c r="D62" s="62"/>
      <c r="E62" s="111"/>
      <c r="F62" s="127"/>
    </row>
    <row r="63" spans="1:6" customFormat="1" ht="15" x14ac:dyDescent="0.25">
      <c r="A63" s="64"/>
      <c r="B63" s="61" t="s">
        <v>55</v>
      </c>
      <c r="C63" s="62"/>
      <c r="D63" s="62"/>
      <c r="E63" s="111"/>
      <c r="F63" s="127">
        <f>SUM(F62:F62)</f>
        <v>0</v>
      </c>
    </row>
    <row r="64" spans="1:6" customFormat="1" ht="15" x14ac:dyDescent="0.25">
      <c r="A64" s="64"/>
      <c r="B64" s="61" t="s">
        <v>56</v>
      </c>
      <c r="C64" s="62"/>
      <c r="D64" s="62"/>
      <c r="E64" s="111"/>
      <c r="F64" s="127">
        <f>F65-F63</f>
        <v>0</v>
      </c>
    </row>
    <row r="65" spans="1:6" customFormat="1" ht="15" x14ac:dyDescent="0.25">
      <c r="A65" s="64"/>
      <c r="B65" s="61" t="s">
        <v>99</v>
      </c>
      <c r="C65" s="62"/>
      <c r="D65" s="62"/>
      <c r="E65" s="111"/>
      <c r="F65" s="127">
        <f>F63*1.25</f>
        <v>0</v>
      </c>
    </row>
    <row r="66" spans="1:6" customFormat="1" ht="15" x14ac:dyDescent="0.25">
      <c r="A66" s="59"/>
      <c r="B66" s="59"/>
      <c r="C66" s="59"/>
      <c r="D66" s="59"/>
      <c r="E66" s="110"/>
    </row>
    <row r="67" spans="1:6" s="1" customFormat="1" x14ac:dyDescent="0.2">
      <c r="A67" s="10"/>
      <c r="C67" s="14"/>
      <c r="D67" s="11"/>
      <c r="E67" s="112"/>
      <c r="F67" s="5"/>
    </row>
    <row r="68" spans="1:6" s="1" customFormat="1" x14ac:dyDescent="0.2">
      <c r="A68" s="10"/>
      <c r="C68" s="14"/>
      <c r="D68" s="11"/>
      <c r="E68" s="112"/>
      <c r="F68" s="5"/>
    </row>
    <row r="69" spans="1:6" s="1" customFormat="1" x14ac:dyDescent="0.2">
      <c r="A69" s="10"/>
      <c r="C69" s="14"/>
      <c r="D69" s="11"/>
      <c r="E69" s="112"/>
      <c r="F69" s="5"/>
    </row>
    <row r="70" spans="1:6" s="1" customFormat="1" x14ac:dyDescent="0.2">
      <c r="A70" s="65" t="s">
        <v>11</v>
      </c>
      <c r="B70" s="66" t="s">
        <v>5</v>
      </c>
      <c r="C70" s="67"/>
      <c r="D70" s="68"/>
      <c r="E70" s="116"/>
      <c r="F70" s="69"/>
    </row>
    <row r="71" spans="1:6" s="1" customFormat="1" x14ac:dyDescent="0.2">
      <c r="A71" s="10"/>
      <c r="B71" s="44"/>
      <c r="C71" s="15"/>
      <c r="D71" s="12"/>
      <c r="E71" s="117"/>
      <c r="F71" s="6"/>
    </row>
    <row r="72" spans="1:6" s="75" customFormat="1" x14ac:dyDescent="0.2">
      <c r="A72" s="70"/>
      <c r="B72" s="71" t="s">
        <v>50</v>
      </c>
      <c r="C72" s="72"/>
      <c r="D72" s="73"/>
      <c r="E72" s="118"/>
      <c r="F72" s="74"/>
    </row>
    <row r="73" spans="1:6" s="75" customFormat="1" ht="102" customHeight="1" x14ac:dyDescent="0.2">
      <c r="A73" s="70"/>
      <c r="B73" s="141" t="s">
        <v>54</v>
      </c>
      <c r="C73" s="141"/>
      <c r="D73" s="141"/>
      <c r="E73" s="141"/>
      <c r="F73" s="141"/>
    </row>
    <row r="74" spans="1:6" s="75" customFormat="1" ht="39.75" customHeight="1" x14ac:dyDescent="0.2">
      <c r="A74" s="70"/>
      <c r="B74" s="141" t="s">
        <v>53</v>
      </c>
      <c r="C74" s="141"/>
      <c r="D74" s="141"/>
      <c r="E74" s="141"/>
      <c r="F74" s="141"/>
    </row>
    <row r="75" spans="1:6" s="75" customFormat="1" ht="219" customHeight="1" x14ac:dyDescent="0.2">
      <c r="A75" s="70"/>
      <c r="B75" s="141" t="s">
        <v>51</v>
      </c>
      <c r="C75" s="141"/>
      <c r="D75" s="141"/>
      <c r="E75" s="141"/>
      <c r="F75" s="141"/>
    </row>
    <row r="76" spans="1:6" s="75" customFormat="1" ht="51.75" customHeight="1" x14ac:dyDescent="0.2">
      <c r="A76" s="70"/>
      <c r="B76" s="141" t="s">
        <v>52</v>
      </c>
      <c r="C76" s="141"/>
      <c r="D76" s="141"/>
      <c r="E76" s="141"/>
      <c r="F76" s="141"/>
    </row>
    <row r="77" spans="1:6" s="75" customFormat="1" ht="78" customHeight="1" x14ac:dyDescent="0.2">
      <c r="A77" s="70"/>
      <c r="B77" s="141" t="s">
        <v>91</v>
      </c>
      <c r="C77" s="141"/>
      <c r="D77" s="141"/>
      <c r="E77" s="141"/>
      <c r="F77" s="141"/>
    </row>
    <row r="78" spans="1:6" s="75" customFormat="1" ht="93.6" customHeight="1" x14ac:dyDescent="0.2">
      <c r="A78" s="70"/>
      <c r="B78" s="141" t="s">
        <v>49</v>
      </c>
      <c r="C78" s="141"/>
      <c r="D78" s="141"/>
      <c r="E78" s="141"/>
      <c r="F78" s="141"/>
    </row>
    <row r="79" spans="1:6" s="75" customFormat="1" x14ac:dyDescent="0.2">
      <c r="A79" s="70"/>
      <c r="B79" s="76" t="s">
        <v>92</v>
      </c>
      <c r="C79" s="76"/>
      <c r="D79" s="76"/>
      <c r="E79" s="107"/>
      <c r="F79" s="76"/>
    </row>
    <row r="80" spans="1:6" s="75" customFormat="1" ht="372" customHeight="1" x14ac:dyDescent="0.2">
      <c r="A80" s="70"/>
      <c r="B80" s="141" t="s">
        <v>93</v>
      </c>
      <c r="C80" s="141"/>
      <c r="D80" s="141"/>
      <c r="E80" s="141"/>
      <c r="F80" s="141"/>
    </row>
    <row r="81" spans="1:6" s="75" customFormat="1" ht="96" customHeight="1" x14ac:dyDescent="0.2">
      <c r="A81" s="70"/>
      <c r="B81" s="142" t="s">
        <v>160</v>
      </c>
      <c r="C81" s="142"/>
      <c r="D81" s="142"/>
      <c r="E81" s="142"/>
      <c r="F81" s="142"/>
    </row>
    <row r="82" spans="1:6" s="75" customFormat="1" x14ac:dyDescent="0.2">
      <c r="A82" s="70"/>
      <c r="B82" s="76"/>
      <c r="C82" s="76"/>
      <c r="D82" s="76"/>
      <c r="E82" s="107"/>
      <c r="F82" s="76"/>
    </row>
    <row r="83" spans="1:6" s="75" customFormat="1" x14ac:dyDescent="0.2">
      <c r="A83" s="70"/>
      <c r="B83" s="76"/>
      <c r="C83" s="76"/>
      <c r="D83" s="76"/>
      <c r="E83" s="107"/>
      <c r="F83" s="76"/>
    </row>
    <row r="84" spans="1:6" s="75" customFormat="1" x14ac:dyDescent="0.2">
      <c r="A84" s="70"/>
      <c r="B84" s="76"/>
      <c r="C84" s="76"/>
      <c r="D84" s="76"/>
      <c r="E84" s="107"/>
      <c r="F84" s="76"/>
    </row>
    <row r="85" spans="1:6" s="75" customFormat="1" x14ac:dyDescent="0.2">
      <c r="A85" s="77"/>
      <c r="B85" s="78" t="s">
        <v>7</v>
      </c>
      <c r="C85" s="79" t="s">
        <v>6</v>
      </c>
      <c r="D85" s="80" t="s">
        <v>3</v>
      </c>
      <c r="E85" s="119" t="s">
        <v>8</v>
      </c>
      <c r="F85" s="81" t="s">
        <v>48</v>
      </c>
    </row>
    <row r="86" spans="1:6" s="75" customFormat="1" x14ac:dyDescent="0.2">
      <c r="A86" s="70"/>
      <c r="B86" s="82"/>
      <c r="C86" s="83"/>
      <c r="D86" s="84"/>
      <c r="E86" s="120"/>
      <c r="F86" s="85"/>
    </row>
    <row r="87" spans="1:6" s="75" customFormat="1" x14ac:dyDescent="0.2">
      <c r="A87" s="70"/>
      <c r="B87" s="71"/>
      <c r="C87" s="72"/>
      <c r="D87" s="73"/>
      <c r="E87" s="118"/>
      <c r="F87" s="74"/>
    </row>
    <row r="88" spans="1:6" s="1" customFormat="1" x14ac:dyDescent="0.2">
      <c r="A88" s="65" t="s">
        <v>47</v>
      </c>
      <c r="B88" s="66" t="s">
        <v>5</v>
      </c>
      <c r="C88" s="67"/>
      <c r="D88" s="68"/>
      <c r="E88" s="116"/>
      <c r="F88" s="69"/>
    </row>
    <row r="89" spans="1:6" s="1" customFormat="1" x14ac:dyDescent="0.2">
      <c r="A89" s="10"/>
      <c r="B89" s="44"/>
      <c r="C89" s="15"/>
      <c r="D89" s="12"/>
      <c r="E89" s="117"/>
      <c r="F89" s="6"/>
    </row>
    <row r="90" spans="1:6" s="1" customFormat="1" ht="13.5" thickBot="1" x14ac:dyDescent="0.25">
      <c r="A90" s="2"/>
      <c r="B90" s="44"/>
      <c r="C90" s="27"/>
      <c r="D90" s="11"/>
      <c r="E90" s="113"/>
      <c r="F90" s="28"/>
    </row>
    <row r="91" spans="1:6" s="39" customFormat="1" ht="13.5" thickBot="1" x14ac:dyDescent="0.25">
      <c r="A91" s="91" t="s">
        <v>15</v>
      </c>
      <c r="B91" s="92" t="s">
        <v>127</v>
      </c>
      <c r="C91" s="93"/>
      <c r="D91" s="94"/>
      <c r="E91" s="123"/>
      <c r="F91" s="95"/>
    </row>
    <row r="92" spans="1:6" s="1" customFormat="1" x14ac:dyDescent="0.2">
      <c r="A92" s="10"/>
      <c r="C92" s="14"/>
      <c r="D92" s="11"/>
      <c r="E92" s="112"/>
      <c r="F92" s="5"/>
    </row>
    <row r="93" spans="1:6" s="1" customFormat="1" x14ac:dyDescent="0.2">
      <c r="A93" s="10"/>
      <c r="C93" s="14"/>
      <c r="D93" s="11"/>
      <c r="E93" s="112"/>
      <c r="F93" s="107"/>
    </row>
    <row r="94" spans="1:6" s="1" customFormat="1" ht="208.5" customHeight="1" x14ac:dyDescent="0.2">
      <c r="A94" s="2" t="s">
        <v>29</v>
      </c>
      <c r="B94" s="1" t="s">
        <v>258</v>
      </c>
      <c r="C94" s="27" t="s">
        <v>9</v>
      </c>
      <c r="D94" s="11">
        <v>1</v>
      </c>
      <c r="E94" s="113"/>
      <c r="F94" s="107">
        <f t="shared" ref="F94" si="0">D94*E94</f>
        <v>0</v>
      </c>
    </row>
    <row r="95" spans="1:6" s="1" customFormat="1" x14ac:dyDescent="0.2">
      <c r="A95" s="10"/>
      <c r="C95" s="14"/>
      <c r="D95" s="11"/>
      <c r="E95" s="112"/>
      <c r="F95" s="107"/>
    </row>
    <row r="96" spans="1:6" s="1" customFormat="1" ht="17.25" customHeight="1" thickBot="1" x14ac:dyDescent="0.25">
      <c r="A96" s="10"/>
      <c r="C96" s="14"/>
      <c r="D96" s="11"/>
      <c r="E96" s="112"/>
      <c r="F96" s="5"/>
    </row>
    <row r="97" spans="1:6" s="39" customFormat="1" ht="13.5" thickBot="1" x14ac:dyDescent="0.25">
      <c r="A97" s="91" t="s">
        <v>14</v>
      </c>
      <c r="B97" s="92" t="s">
        <v>128</v>
      </c>
      <c r="C97" s="93"/>
      <c r="D97" s="94"/>
      <c r="E97" s="123"/>
      <c r="F97" s="126">
        <f>SUM(F91:F96)</f>
        <v>0</v>
      </c>
    </row>
    <row r="98" spans="1:6" s="1" customFormat="1" x14ac:dyDescent="0.2">
      <c r="A98" s="10"/>
      <c r="C98" s="14"/>
      <c r="D98" s="11"/>
      <c r="E98" s="112"/>
      <c r="F98" s="5"/>
    </row>
    <row r="99" spans="1:6" s="1" customFormat="1" x14ac:dyDescent="0.2">
      <c r="A99" s="10"/>
      <c r="C99" s="14"/>
      <c r="D99" s="11"/>
      <c r="E99" s="112"/>
      <c r="F99" s="5"/>
    </row>
    <row r="100" spans="1:6" s="1" customFormat="1" x14ac:dyDescent="0.2">
      <c r="A100" s="10"/>
      <c r="C100" s="14"/>
      <c r="D100" s="11"/>
      <c r="E100" s="112"/>
      <c r="F100" s="5"/>
    </row>
    <row r="101" spans="1:6" s="1" customFormat="1" x14ac:dyDescent="0.2">
      <c r="A101" s="10"/>
      <c r="C101" s="14"/>
      <c r="D101" s="11"/>
      <c r="E101" s="112"/>
      <c r="F101" s="5"/>
    </row>
    <row r="102" spans="1:6" s="1" customFormat="1" x14ac:dyDescent="0.2">
      <c r="A102" s="10"/>
      <c r="C102" s="14"/>
      <c r="D102" s="11"/>
      <c r="E102" s="112"/>
      <c r="F102" s="5"/>
    </row>
    <row r="103" spans="1:6" s="1" customFormat="1" x14ac:dyDescent="0.2">
      <c r="A103" s="10"/>
      <c r="C103" s="14"/>
      <c r="D103" s="11"/>
      <c r="E103" s="112"/>
      <c r="F103" s="5"/>
    </row>
    <row r="104" spans="1:6" s="1" customFormat="1" x14ac:dyDescent="0.2">
      <c r="A104" s="10"/>
      <c r="C104" s="14"/>
      <c r="D104" s="11"/>
      <c r="E104" s="112"/>
      <c r="F104" s="5"/>
    </row>
    <row r="105" spans="1:6" s="1" customFormat="1" x14ac:dyDescent="0.2">
      <c r="A105" s="10"/>
      <c r="C105" s="14"/>
      <c r="D105" s="11"/>
      <c r="E105" s="112"/>
      <c r="F105" s="5"/>
    </row>
    <row r="106" spans="1:6" s="1" customFormat="1" x14ac:dyDescent="0.2">
      <c r="A106" s="10"/>
      <c r="C106" s="14"/>
      <c r="D106" s="11"/>
      <c r="E106" s="112"/>
      <c r="F106" s="5"/>
    </row>
    <row r="107" spans="1:6" s="1" customFormat="1" x14ac:dyDescent="0.2">
      <c r="A107" s="10"/>
      <c r="C107" s="14"/>
      <c r="D107" s="11"/>
      <c r="E107" s="112"/>
      <c r="F107" s="5"/>
    </row>
    <row r="108" spans="1:6" s="1" customFormat="1" x14ac:dyDescent="0.2">
      <c r="A108" s="10"/>
      <c r="C108" s="14"/>
      <c r="D108" s="11"/>
      <c r="E108" s="112"/>
      <c r="F108" s="5"/>
    </row>
    <row r="109" spans="1:6" s="1" customFormat="1" x14ac:dyDescent="0.2">
      <c r="A109" s="10"/>
      <c r="C109" s="14"/>
      <c r="D109" s="11"/>
      <c r="E109" s="112"/>
      <c r="F109" s="5"/>
    </row>
    <row r="110" spans="1:6" s="1" customFormat="1" x14ac:dyDescent="0.2">
      <c r="A110" s="10"/>
      <c r="C110" s="14"/>
      <c r="D110" s="11"/>
      <c r="E110" s="112"/>
      <c r="F110" s="5"/>
    </row>
    <row r="111" spans="1:6" s="1" customFormat="1" x14ac:dyDescent="0.2">
      <c r="A111" s="10"/>
      <c r="C111" s="14"/>
      <c r="D111" s="11"/>
      <c r="E111" s="112"/>
      <c r="F111" s="5"/>
    </row>
    <row r="112" spans="1:6" s="1" customFormat="1" x14ac:dyDescent="0.2">
      <c r="A112" s="10"/>
      <c r="C112" s="14"/>
      <c r="D112" s="11"/>
      <c r="E112" s="112"/>
      <c r="F112" s="5"/>
    </row>
    <row r="113" spans="1:6" s="1" customFormat="1" x14ac:dyDescent="0.2">
      <c r="A113" s="10"/>
      <c r="C113" s="14"/>
      <c r="D113" s="11"/>
      <c r="E113" s="112"/>
      <c r="F113" s="5"/>
    </row>
    <row r="114" spans="1:6" s="1" customFormat="1" x14ac:dyDescent="0.2">
      <c r="A114" s="10"/>
      <c r="C114" s="14"/>
      <c r="D114" s="11"/>
      <c r="E114" s="112"/>
      <c r="F114" s="5"/>
    </row>
    <row r="115" spans="1:6" s="1" customFormat="1" x14ac:dyDescent="0.2">
      <c r="A115" s="10"/>
      <c r="C115" s="14"/>
      <c r="D115" s="11"/>
      <c r="E115" s="112"/>
      <c r="F115" s="5"/>
    </row>
    <row r="116" spans="1:6" s="1" customFormat="1" x14ac:dyDescent="0.2">
      <c r="A116" s="10"/>
      <c r="C116" s="14"/>
      <c r="D116" s="11"/>
      <c r="E116" s="112"/>
      <c r="F116" s="5"/>
    </row>
    <row r="117" spans="1:6" s="1" customFormat="1" x14ac:dyDescent="0.2">
      <c r="A117" s="10"/>
      <c r="C117" s="14"/>
      <c r="D117" s="11"/>
      <c r="E117" s="112"/>
      <c r="F117" s="5"/>
    </row>
    <row r="118" spans="1:6" s="1" customFormat="1" x14ac:dyDescent="0.2">
      <c r="A118" s="10"/>
      <c r="C118" s="14"/>
      <c r="D118" s="11"/>
      <c r="E118" s="112"/>
      <c r="F118" s="5"/>
    </row>
    <row r="119" spans="1:6" s="1" customFormat="1" x14ac:dyDescent="0.2">
      <c r="A119" s="10"/>
      <c r="C119" s="14"/>
      <c r="D119" s="11"/>
      <c r="E119" s="112"/>
      <c r="F119" s="5"/>
    </row>
    <row r="120" spans="1:6" s="1" customFormat="1" x14ac:dyDescent="0.2">
      <c r="A120" s="10"/>
      <c r="C120" s="14"/>
      <c r="D120" s="11"/>
      <c r="E120" s="112"/>
      <c r="F120" s="5"/>
    </row>
    <row r="121" spans="1:6" s="1" customFormat="1" x14ac:dyDescent="0.2">
      <c r="A121" s="10"/>
      <c r="C121" s="14"/>
      <c r="D121" s="11"/>
      <c r="E121" s="112"/>
      <c r="F121" s="5"/>
    </row>
    <row r="122" spans="1:6" s="1" customFormat="1" x14ac:dyDescent="0.2">
      <c r="A122" s="10"/>
      <c r="C122" s="14"/>
      <c r="D122" s="11"/>
      <c r="E122" s="112"/>
      <c r="F122" s="5"/>
    </row>
    <row r="123" spans="1:6" s="1" customFormat="1" x14ac:dyDescent="0.2">
      <c r="A123" s="10"/>
      <c r="C123" s="14"/>
      <c r="D123" s="11"/>
      <c r="E123" s="112"/>
      <c r="F123" s="5"/>
    </row>
    <row r="124" spans="1:6" s="1" customFormat="1" x14ac:dyDescent="0.2">
      <c r="A124" s="10"/>
      <c r="C124" s="14"/>
      <c r="D124" s="11"/>
      <c r="E124" s="112"/>
      <c r="F124" s="5"/>
    </row>
    <row r="125" spans="1:6" s="1" customFormat="1" x14ac:dyDescent="0.2">
      <c r="A125" s="10"/>
      <c r="C125" s="14"/>
      <c r="D125" s="11"/>
      <c r="E125" s="112"/>
      <c r="F125" s="5"/>
    </row>
    <row r="126" spans="1:6" s="1" customFormat="1" x14ac:dyDescent="0.2">
      <c r="A126" s="10"/>
      <c r="C126" s="14"/>
      <c r="D126" s="11"/>
      <c r="E126" s="112"/>
      <c r="F126" s="5"/>
    </row>
    <row r="127" spans="1:6" s="1" customFormat="1" x14ac:dyDescent="0.2">
      <c r="A127" s="10"/>
      <c r="C127" s="14"/>
      <c r="D127" s="11"/>
      <c r="E127" s="112"/>
      <c r="F127" s="5"/>
    </row>
    <row r="128" spans="1:6" s="1" customFormat="1" x14ac:dyDescent="0.2">
      <c r="A128" s="10"/>
      <c r="C128" s="14"/>
      <c r="D128" s="11"/>
      <c r="E128" s="112"/>
      <c r="F128" s="5"/>
    </row>
    <row r="129" spans="1:6" s="1" customFormat="1" x14ac:dyDescent="0.2">
      <c r="A129" s="10"/>
      <c r="C129" s="14"/>
      <c r="D129" s="11"/>
      <c r="E129" s="112"/>
      <c r="F129" s="5"/>
    </row>
    <row r="130" spans="1:6" s="1" customFormat="1" x14ac:dyDescent="0.2">
      <c r="A130" s="10"/>
      <c r="C130" s="14"/>
      <c r="D130" s="11"/>
      <c r="E130" s="112"/>
      <c r="F130" s="5"/>
    </row>
    <row r="131" spans="1:6" s="1" customFormat="1" x14ac:dyDescent="0.2">
      <c r="A131" s="10"/>
      <c r="C131" s="14"/>
      <c r="D131" s="11"/>
      <c r="E131" s="112"/>
      <c r="F131" s="5"/>
    </row>
    <row r="132" spans="1:6" s="1" customFormat="1" x14ac:dyDescent="0.2">
      <c r="A132" s="10"/>
      <c r="C132" s="14"/>
      <c r="D132" s="11"/>
      <c r="E132" s="112"/>
      <c r="F132" s="5"/>
    </row>
    <row r="133" spans="1:6" s="1" customFormat="1" x14ac:dyDescent="0.2">
      <c r="A133" s="10"/>
      <c r="C133" s="14"/>
      <c r="D133" s="11"/>
      <c r="E133" s="112"/>
      <c r="F133" s="5"/>
    </row>
    <row r="134" spans="1:6" s="1" customFormat="1" x14ac:dyDescent="0.2">
      <c r="A134" s="10"/>
      <c r="C134" s="14"/>
      <c r="D134" s="11"/>
      <c r="E134" s="112"/>
      <c r="F134" s="5"/>
    </row>
    <row r="135" spans="1:6" s="1" customFormat="1" x14ac:dyDescent="0.2">
      <c r="A135" s="10"/>
      <c r="C135" s="14"/>
      <c r="D135" s="11"/>
      <c r="E135" s="112"/>
      <c r="F135" s="5"/>
    </row>
    <row r="136" spans="1:6" s="1" customFormat="1" x14ac:dyDescent="0.2">
      <c r="A136" s="10"/>
      <c r="C136" s="14"/>
      <c r="D136" s="11"/>
      <c r="E136" s="112"/>
      <c r="F136" s="5"/>
    </row>
    <row r="137" spans="1:6" s="1" customFormat="1" x14ac:dyDescent="0.2">
      <c r="A137" s="10"/>
      <c r="C137" s="14"/>
      <c r="D137" s="11"/>
      <c r="E137" s="112"/>
      <c r="F137" s="5"/>
    </row>
    <row r="138" spans="1:6" s="1" customFormat="1" x14ac:dyDescent="0.2">
      <c r="A138" s="10"/>
      <c r="C138" s="14"/>
      <c r="D138" s="11"/>
      <c r="E138" s="112"/>
      <c r="F138" s="5"/>
    </row>
    <row r="139" spans="1:6" s="1" customFormat="1" x14ac:dyDescent="0.2">
      <c r="A139" s="10"/>
      <c r="C139" s="14"/>
      <c r="D139" s="11"/>
      <c r="E139" s="112"/>
      <c r="F139" s="5"/>
    </row>
    <row r="140" spans="1:6" s="1" customFormat="1" x14ac:dyDescent="0.2">
      <c r="A140" s="10"/>
      <c r="C140" s="14"/>
      <c r="D140" s="11"/>
      <c r="E140" s="112"/>
      <c r="F140" s="5"/>
    </row>
    <row r="141" spans="1:6" s="1" customFormat="1" x14ac:dyDescent="0.2">
      <c r="A141" s="10"/>
      <c r="C141" s="14"/>
      <c r="D141" s="11"/>
      <c r="E141" s="112"/>
      <c r="F141" s="5"/>
    </row>
    <row r="142" spans="1:6" s="1" customFormat="1" x14ac:dyDescent="0.2">
      <c r="A142" s="10"/>
      <c r="C142" s="14"/>
      <c r="D142" s="11"/>
      <c r="E142" s="112"/>
      <c r="F142" s="5"/>
    </row>
    <row r="143" spans="1:6" s="1" customFormat="1" x14ac:dyDescent="0.2">
      <c r="A143" s="10"/>
      <c r="C143" s="14"/>
      <c r="D143" s="11"/>
      <c r="E143" s="112"/>
      <c r="F143" s="5"/>
    </row>
    <row r="144" spans="1:6" s="1" customFormat="1" x14ac:dyDescent="0.2">
      <c r="A144" s="10"/>
      <c r="C144" s="14"/>
      <c r="D144" s="11"/>
      <c r="E144" s="112"/>
      <c r="F144" s="5"/>
    </row>
    <row r="145" spans="1:6" s="1" customFormat="1" x14ac:dyDescent="0.2">
      <c r="A145" s="10"/>
      <c r="C145" s="14"/>
      <c r="D145" s="11"/>
      <c r="E145" s="112"/>
      <c r="F145" s="5"/>
    </row>
    <row r="146" spans="1:6" s="1" customFormat="1" x14ac:dyDescent="0.2">
      <c r="A146" s="10"/>
      <c r="C146" s="14"/>
      <c r="D146" s="11"/>
      <c r="E146" s="112"/>
      <c r="F146" s="5"/>
    </row>
    <row r="147" spans="1:6" s="1" customFormat="1" x14ac:dyDescent="0.2">
      <c r="A147" s="10"/>
      <c r="C147" s="14"/>
      <c r="D147" s="11"/>
      <c r="E147" s="112"/>
      <c r="F147" s="5"/>
    </row>
    <row r="148" spans="1:6" s="1" customFormat="1" x14ac:dyDescent="0.2">
      <c r="A148" s="10"/>
      <c r="C148" s="14"/>
      <c r="D148" s="11"/>
      <c r="E148" s="112"/>
      <c r="F148" s="5"/>
    </row>
    <row r="149" spans="1:6" s="1" customFormat="1" x14ac:dyDescent="0.2">
      <c r="A149" s="10"/>
      <c r="C149" s="14"/>
      <c r="D149" s="11"/>
      <c r="E149" s="112"/>
      <c r="F149" s="5"/>
    </row>
    <row r="150" spans="1:6" s="1" customFormat="1" x14ac:dyDescent="0.2">
      <c r="A150" s="10"/>
      <c r="C150" s="14"/>
      <c r="D150" s="11"/>
      <c r="E150" s="112"/>
      <c r="F150" s="5"/>
    </row>
    <row r="151" spans="1:6" s="1" customFormat="1" x14ac:dyDescent="0.2">
      <c r="A151" s="10"/>
      <c r="C151" s="14"/>
      <c r="D151" s="11"/>
      <c r="E151" s="112"/>
      <c r="F151" s="5"/>
    </row>
    <row r="152" spans="1:6" s="1" customFormat="1" x14ac:dyDescent="0.2">
      <c r="A152" s="10"/>
      <c r="C152" s="14"/>
      <c r="D152" s="11"/>
      <c r="E152" s="112"/>
      <c r="F152" s="5"/>
    </row>
    <row r="153" spans="1:6" s="1" customFormat="1" x14ac:dyDescent="0.2">
      <c r="A153" s="10"/>
      <c r="C153" s="14"/>
      <c r="D153" s="11"/>
      <c r="E153" s="112"/>
      <c r="F153" s="5"/>
    </row>
    <row r="154" spans="1:6" s="1" customFormat="1" x14ac:dyDescent="0.2">
      <c r="A154" s="10"/>
      <c r="C154" s="14"/>
      <c r="D154" s="11"/>
      <c r="E154" s="112"/>
      <c r="F154" s="5"/>
    </row>
    <row r="155" spans="1:6" s="1" customFormat="1" x14ac:dyDescent="0.2">
      <c r="A155" s="10"/>
      <c r="C155" s="14"/>
      <c r="D155" s="11"/>
      <c r="E155" s="112"/>
      <c r="F155" s="5"/>
    </row>
    <row r="156" spans="1:6" s="1" customFormat="1" x14ac:dyDescent="0.2">
      <c r="A156" s="10"/>
      <c r="C156" s="14"/>
      <c r="D156" s="11"/>
      <c r="E156" s="112"/>
      <c r="F156" s="5"/>
    </row>
    <row r="157" spans="1:6" s="1" customFormat="1" x14ac:dyDescent="0.2">
      <c r="A157" s="10"/>
      <c r="C157" s="14"/>
      <c r="D157" s="11"/>
      <c r="E157" s="112"/>
      <c r="F157" s="5"/>
    </row>
    <row r="158" spans="1:6" s="1" customFormat="1" x14ac:dyDescent="0.2">
      <c r="A158" s="10"/>
      <c r="C158" s="14"/>
      <c r="D158" s="11"/>
      <c r="E158" s="112"/>
      <c r="F158" s="5"/>
    </row>
    <row r="159" spans="1:6" s="1" customFormat="1" x14ac:dyDescent="0.2">
      <c r="A159" s="10"/>
      <c r="C159" s="14"/>
      <c r="D159" s="11"/>
      <c r="E159" s="112"/>
      <c r="F159" s="5"/>
    </row>
    <row r="160" spans="1:6" s="1" customFormat="1" x14ac:dyDescent="0.2">
      <c r="A160" s="10"/>
      <c r="C160" s="14"/>
      <c r="D160" s="11"/>
      <c r="E160" s="112"/>
      <c r="F160" s="5"/>
    </row>
    <row r="161" spans="1:6" s="1" customFormat="1" x14ac:dyDescent="0.2">
      <c r="A161" s="10"/>
      <c r="C161" s="14"/>
      <c r="D161" s="11"/>
      <c r="E161" s="112"/>
      <c r="F161" s="5"/>
    </row>
    <row r="162" spans="1:6" s="1" customFormat="1" x14ac:dyDescent="0.2">
      <c r="A162" s="10"/>
      <c r="C162" s="14"/>
      <c r="D162" s="11"/>
      <c r="E162" s="112"/>
      <c r="F162" s="5"/>
    </row>
    <row r="163" spans="1:6" s="1" customFormat="1" x14ac:dyDescent="0.2">
      <c r="A163" s="10"/>
      <c r="C163" s="14"/>
      <c r="D163" s="11"/>
      <c r="E163" s="112"/>
      <c r="F163" s="5"/>
    </row>
    <row r="164" spans="1:6" s="1" customFormat="1" x14ac:dyDescent="0.2">
      <c r="A164" s="10"/>
      <c r="C164" s="14"/>
      <c r="D164" s="11"/>
      <c r="E164" s="112"/>
      <c r="F164" s="5"/>
    </row>
    <row r="165" spans="1:6" s="1" customFormat="1" x14ac:dyDescent="0.2">
      <c r="A165" s="10"/>
      <c r="C165" s="14"/>
      <c r="D165" s="11"/>
      <c r="E165" s="112"/>
      <c r="F165" s="5"/>
    </row>
    <row r="166" spans="1:6" s="1" customFormat="1" x14ac:dyDescent="0.2">
      <c r="A166" s="10"/>
      <c r="C166" s="14"/>
      <c r="D166" s="11"/>
      <c r="E166" s="112"/>
      <c r="F166" s="5"/>
    </row>
    <row r="167" spans="1:6" s="1" customFormat="1" x14ac:dyDescent="0.2">
      <c r="A167" s="10"/>
      <c r="C167" s="14"/>
      <c r="D167" s="11"/>
      <c r="E167" s="112"/>
      <c r="F167" s="5"/>
    </row>
    <row r="168" spans="1:6" s="1" customFormat="1" x14ac:dyDescent="0.2">
      <c r="A168" s="10"/>
      <c r="C168" s="14"/>
      <c r="D168" s="11"/>
      <c r="E168" s="112"/>
      <c r="F168" s="5"/>
    </row>
    <row r="169" spans="1:6" s="1" customFormat="1" x14ac:dyDescent="0.2">
      <c r="A169" s="10"/>
      <c r="C169" s="14"/>
      <c r="D169" s="11"/>
      <c r="E169" s="112"/>
      <c r="F169" s="5"/>
    </row>
    <row r="170" spans="1:6" s="1" customFormat="1" x14ac:dyDescent="0.2">
      <c r="A170" s="10"/>
      <c r="C170" s="14"/>
      <c r="D170" s="11"/>
      <c r="E170" s="112"/>
      <c r="F170" s="5"/>
    </row>
    <row r="171" spans="1:6" s="1" customFormat="1" x14ac:dyDescent="0.2">
      <c r="A171" s="10"/>
      <c r="C171" s="14"/>
      <c r="D171" s="11"/>
      <c r="E171" s="112"/>
      <c r="F171" s="5"/>
    </row>
    <row r="172" spans="1:6" s="1" customFormat="1" x14ac:dyDescent="0.2">
      <c r="A172" s="10"/>
      <c r="C172" s="14"/>
      <c r="D172" s="11"/>
      <c r="E172" s="112"/>
      <c r="F172" s="5"/>
    </row>
    <row r="173" spans="1:6" s="1" customFormat="1" x14ac:dyDescent="0.2">
      <c r="A173" s="10"/>
      <c r="C173" s="14"/>
      <c r="D173" s="11"/>
      <c r="E173" s="112"/>
      <c r="F173" s="5"/>
    </row>
    <row r="174" spans="1:6" s="1" customFormat="1" x14ac:dyDescent="0.2">
      <c r="A174" s="10"/>
      <c r="C174" s="14"/>
      <c r="D174" s="11"/>
      <c r="E174" s="112"/>
      <c r="F174" s="5"/>
    </row>
    <row r="175" spans="1:6" s="1" customFormat="1" x14ac:dyDescent="0.2">
      <c r="A175" s="10"/>
      <c r="C175" s="14"/>
      <c r="D175" s="11"/>
      <c r="E175" s="112"/>
      <c r="F175" s="5"/>
    </row>
    <row r="176" spans="1:6" s="1" customFormat="1" x14ac:dyDescent="0.2">
      <c r="A176" s="10"/>
      <c r="C176" s="14"/>
      <c r="D176" s="11"/>
      <c r="E176" s="112"/>
      <c r="F176" s="5"/>
    </row>
    <row r="177" spans="1:6" s="1" customFormat="1" x14ac:dyDescent="0.2">
      <c r="A177" s="10"/>
      <c r="C177" s="14"/>
      <c r="D177" s="11"/>
      <c r="E177" s="112"/>
      <c r="F177" s="5"/>
    </row>
    <row r="178" spans="1:6" s="1" customFormat="1" x14ac:dyDescent="0.2">
      <c r="A178" s="10"/>
      <c r="C178" s="14"/>
      <c r="D178" s="11"/>
      <c r="E178" s="112"/>
      <c r="F178" s="5"/>
    </row>
    <row r="179" spans="1:6" s="1" customFormat="1" x14ac:dyDescent="0.2">
      <c r="A179" s="10"/>
      <c r="C179" s="14"/>
      <c r="D179" s="11"/>
      <c r="E179" s="112"/>
      <c r="F179" s="5"/>
    </row>
    <row r="180" spans="1:6" s="1" customFormat="1" x14ac:dyDescent="0.2">
      <c r="A180" s="10"/>
      <c r="C180" s="14"/>
      <c r="D180" s="11"/>
      <c r="E180" s="112"/>
      <c r="F180" s="5"/>
    </row>
    <row r="181" spans="1:6" s="1" customFormat="1" x14ac:dyDescent="0.2">
      <c r="A181" s="10"/>
      <c r="C181" s="14"/>
      <c r="D181" s="11"/>
      <c r="E181" s="112"/>
      <c r="F181" s="5"/>
    </row>
    <row r="182" spans="1:6" s="1" customFormat="1" x14ac:dyDescent="0.2">
      <c r="A182" s="10"/>
      <c r="C182" s="14"/>
      <c r="D182" s="11"/>
      <c r="E182" s="112"/>
      <c r="F182" s="5"/>
    </row>
    <row r="183" spans="1:6" s="1" customFormat="1" x14ac:dyDescent="0.2">
      <c r="A183" s="10"/>
      <c r="C183" s="14"/>
      <c r="D183" s="11"/>
      <c r="E183" s="112"/>
      <c r="F183" s="5"/>
    </row>
    <row r="184" spans="1:6" s="1" customFormat="1" x14ac:dyDescent="0.2">
      <c r="A184" s="10"/>
      <c r="C184" s="14"/>
      <c r="D184" s="11"/>
      <c r="E184" s="112"/>
      <c r="F184" s="5"/>
    </row>
    <row r="185" spans="1:6" s="1" customFormat="1" x14ac:dyDescent="0.2">
      <c r="A185" s="10"/>
      <c r="C185" s="14"/>
      <c r="D185" s="11"/>
      <c r="E185" s="112"/>
      <c r="F185" s="5"/>
    </row>
    <row r="186" spans="1:6" s="1" customFormat="1" x14ac:dyDescent="0.2">
      <c r="A186" s="10"/>
      <c r="C186" s="14"/>
      <c r="D186" s="11"/>
      <c r="E186" s="112"/>
      <c r="F186" s="5"/>
    </row>
    <row r="187" spans="1:6" s="1" customFormat="1" x14ac:dyDescent="0.2">
      <c r="A187" s="10"/>
      <c r="C187" s="14"/>
      <c r="D187" s="11"/>
      <c r="E187" s="112"/>
      <c r="F187" s="5"/>
    </row>
    <row r="188" spans="1:6" s="1" customFormat="1" x14ac:dyDescent="0.2">
      <c r="A188" s="10"/>
      <c r="C188" s="14"/>
      <c r="D188" s="11"/>
      <c r="E188" s="112"/>
      <c r="F188" s="5"/>
    </row>
    <row r="189" spans="1:6" s="1" customFormat="1" x14ac:dyDescent="0.2">
      <c r="A189" s="10"/>
      <c r="C189" s="14"/>
      <c r="D189" s="11"/>
      <c r="E189" s="112"/>
      <c r="F189" s="5"/>
    </row>
    <row r="190" spans="1:6" s="1" customFormat="1" x14ac:dyDescent="0.2">
      <c r="A190" s="10"/>
      <c r="C190" s="14"/>
      <c r="D190" s="11"/>
      <c r="E190" s="112"/>
      <c r="F190" s="5"/>
    </row>
    <row r="191" spans="1:6" s="1" customFormat="1" x14ac:dyDescent="0.2">
      <c r="A191" s="10"/>
      <c r="C191" s="14"/>
      <c r="D191" s="11"/>
      <c r="E191" s="112"/>
      <c r="F191" s="5"/>
    </row>
    <row r="192" spans="1:6" s="1" customFormat="1" x14ac:dyDescent="0.2">
      <c r="A192" s="10"/>
      <c r="C192" s="14"/>
      <c r="D192" s="11"/>
      <c r="E192" s="112"/>
      <c r="F192" s="5"/>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sheetData>
  <mergeCells count="13">
    <mergeCell ref="B80:F80"/>
    <mergeCell ref="B81:F81"/>
    <mergeCell ref="B28:F28"/>
    <mergeCell ref="B73:F73"/>
    <mergeCell ref="B74:F74"/>
    <mergeCell ref="B75:F75"/>
    <mergeCell ref="B76:F76"/>
    <mergeCell ref="B77:F77"/>
    <mergeCell ref="A1:B1"/>
    <mergeCell ref="A2:E2"/>
    <mergeCell ref="A3:B3"/>
    <mergeCell ref="B26:F26"/>
    <mergeCell ref="B78:F78"/>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2" manualBreakCount="2">
    <brk id="68" max="16383" man="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D161-F46B-451E-AB37-5414B82A4158}">
  <dimension ref="A1:F340"/>
  <sheetViews>
    <sheetView zoomScaleNormal="100" zoomScaleSheetLayoutView="100" workbookViewId="0">
      <selection activeCell="B15" sqref="B15:B21"/>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ht="15" customHeight="1" x14ac:dyDescent="0.2">
      <c r="A1" s="146" t="s">
        <v>264</v>
      </c>
      <c r="B1" s="146"/>
      <c r="C1" s="14"/>
      <c r="D1" s="11"/>
      <c r="E1" s="112"/>
      <c r="F1" s="5"/>
    </row>
    <row r="2" spans="1:6" s="1" customFormat="1" ht="39.75" customHeight="1" x14ac:dyDescent="0.2">
      <c r="A2" s="147" t="s">
        <v>261</v>
      </c>
      <c r="B2" s="147"/>
      <c r="C2" s="147"/>
      <c r="D2" s="147"/>
      <c r="E2" s="147"/>
      <c r="F2" s="5"/>
    </row>
    <row r="3" spans="1:6" s="1" customFormat="1" ht="16.5" customHeigh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2.75" customHeight="1"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11</v>
      </c>
      <c r="B62" s="61" t="s">
        <v>151</v>
      </c>
      <c r="C62" s="62"/>
      <c r="D62" s="62"/>
      <c r="E62" s="111"/>
      <c r="F62" s="127"/>
    </row>
    <row r="63" spans="1:6" customFormat="1" ht="15" x14ac:dyDescent="0.25">
      <c r="A63" s="61" t="s">
        <v>10</v>
      </c>
      <c r="B63" s="61" t="s">
        <v>96</v>
      </c>
      <c r="C63" s="62"/>
      <c r="D63" s="62"/>
      <c r="E63" s="111"/>
      <c r="F63" s="127"/>
    </row>
    <row r="64" spans="1:6" customFormat="1" ht="15" x14ac:dyDescent="0.25">
      <c r="A64" s="61" t="s">
        <v>12</v>
      </c>
      <c r="B64" s="61" t="s">
        <v>97</v>
      </c>
      <c r="C64" s="62"/>
      <c r="D64" s="62"/>
      <c r="E64" s="111"/>
      <c r="F64" s="127"/>
    </row>
    <row r="65" spans="1:6" customFormat="1" ht="15" x14ac:dyDescent="0.25">
      <c r="A65" s="61" t="s">
        <v>13</v>
      </c>
      <c r="B65" s="61" t="s">
        <v>148</v>
      </c>
      <c r="C65" s="62"/>
      <c r="D65" s="62"/>
      <c r="E65" s="111"/>
      <c r="F65" s="127"/>
    </row>
    <row r="66" spans="1:6" customFormat="1" ht="15" x14ac:dyDescent="0.25">
      <c r="A66" s="61" t="s">
        <v>14</v>
      </c>
      <c r="B66" s="61" t="s">
        <v>149</v>
      </c>
      <c r="C66" s="62"/>
      <c r="D66" s="62"/>
      <c r="E66" s="111"/>
      <c r="F66" s="127"/>
    </row>
    <row r="67" spans="1:6" customFormat="1" ht="15" x14ac:dyDescent="0.25">
      <c r="A67" s="61" t="s">
        <v>15</v>
      </c>
      <c r="B67" s="61" t="s">
        <v>150</v>
      </c>
      <c r="C67" s="62"/>
      <c r="D67" s="62"/>
      <c r="E67" s="111"/>
      <c r="F67" s="127"/>
    </row>
    <row r="68" spans="1:6" customFormat="1" ht="15" x14ac:dyDescent="0.25">
      <c r="A68" s="64"/>
      <c r="B68" s="61" t="s">
        <v>55</v>
      </c>
      <c r="C68" s="62"/>
      <c r="D68" s="62"/>
      <c r="E68" s="111"/>
      <c r="F68" s="127">
        <f>SUM(F62:F67)</f>
        <v>0</v>
      </c>
    </row>
    <row r="69" spans="1:6" customFormat="1" ht="15" x14ac:dyDescent="0.25">
      <c r="A69" s="64"/>
      <c r="B69" s="61" t="s">
        <v>56</v>
      </c>
      <c r="C69" s="62"/>
      <c r="D69" s="62"/>
      <c r="E69" s="111"/>
      <c r="F69" s="127">
        <f>F70-F68</f>
        <v>0</v>
      </c>
    </row>
    <row r="70" spans="1:6" customFormat="1" ht="15" x14ac:dyDescent="0.25">
      <c r="A70" s="64"/>
      <c r="B70" s="61" t="s">
        <v>99</v>
      </c>
      <c r="C70" s="62"/>
      <c r="D70" s="62"/>
      <c r="E70" s="111"/>
      <c r="F70" s="127">
        <f>F68*1.25</f>
        <v>0</v>
      </c>
    </row>
    <row r="71" spans="1:6" customFormat="1" ht="15" x14ac:dyDescent="0.25">
      <c r="A71" s="59"/>
      <c r="B71" s="59"/>
      <c r="C71" s="59"/>
      <c r="D71" s="59"/>
      <c r="E71" s="110"/>
    </row>
    <row r="72" spans="1:6" s="1" customFormat="1" x14ac:dyDescent="0.2">
      <c r="A72" s="10"/>
      <c r="C72" s="14"/>
      <c r="D72" s="11"/>
      <c r="E72" s="112"/>
      <c r="F72" s="5"/>
    </row>
    <row r="73" spans="1:6" s="1" customFormat="1" x14ac:dyDescent="0.2">
      <c r="A73" s="10"/>
      <c r="C73" s="14"/>
      <c r="D73" s="11"/>
      <c r="E73" s="112"/>
      <c r="F73" s="5"/>
    </row>
    <row r="74" spans="1:6" s="1" customFormat="1" x14ac:dyDescent="0.2">
      <c r="A74" s="10"/>
      <c r="C74" s="14"/>
      <c r="D74" s="11"/>
      <c r="E74" s="112"/>
      <c r="F74" s="5"/>
    </row>
    <row r="75" spans="1:6" s="1" customFormat="1" x14ac:dyDescent="0.2">
      <c r="A75" s="65" t="s">
        <v>11</v>
      </c>
      <c r="B75" s="66" t="s">
        <v>5</v>
      </c>
      <c r="C75" s="67"/>
      <c r="D75" s="68"/>
      <c r="E75" s="116"/>
      <c r="F75" s="69"/>
    </row>
    <row r="76" spans="1:6" s="1" customFormat="1" x14ac:dyDescent="0.2">
      <c r="A76" s="10"/>
      <c r="B76" s="44"/>
      <c r="C76" s="15"/>
      <c r="D76" s="12"/>
      <c r="E76" s="117"/>
      <c r="F76" s="6"/>
    </row>
    <row r="77" spans="1:6" s="75" customFormat="1" x14ac:dyDescent="0.2">
      <c r="A77" s="70"/>
      <c r="B77" s="71" t="s">
        <v>50</v>
      </c>
      <c r="C77" s="72"/>
      <c r="D77" s="73"/>
      <c r="E77" s="118"/>
      <c r="F77" s="74"/>
    </row>
    <row r="78" spans="1:6" s="75" customFormat="1" ht="102" customHeight="1" x14ac:dyDescent="0.2">
      <c r="A78" s="70"/>
      <c r="B78" s="141" t="s">
        <v>54</v>
      </c>
      <c r="C78" s="141"/>
      <c r="D78" s="141"/>
      <c r="E78" s="141"/>
      <c r="F78" s="141"/>
    </row>
    <row r="79" spans="1:6" s="75" customFormat="1" ht="39.75" customHeight="1" x14ac:dyDescent="0.2">
      <c r="A79" s="70"/>
      <c r="B79" s="141" t="s">
        <v>53</v>
      </c>
      <c r="C79" s="141"/>
      <c r="D79" s="141"/>
      <c r="E79" s="141"/>
      <c r="F79" s="141"/>
    </row>
    <row r="80" spans="1:6" s="75" customFormat="1" ht="219" customHeight="1" x14ac:dyDescent="0.2">
      <c r="A80" s="70"/>
      <c r="B80" s="141" t="s">
        <v>51</v>
      </c>
      <c r="C80" s="141"/>
      <c r="D80" s="141"/>
      <c r="E80" s="141"/>
      <c r="F80" s="141"/>
    </row>
    <row r="81" spans="1:6" s="75" customFormat="1" ht="51.75" customHeight="1" x14ac:dyDescent="0.2">
      <c r="A81" s="70"/>
      <c r="B81" s="141" t="s">
        <v>52</v>
      </c>
      <c r="C81" s="141"/>
      <c r="D81" s="141"/>
      <c r="E81" s="141"/>
      <c r="F81" s="141"/>
    </row>
    <row r="82" spans="1:6" s="75" customFormat="1" ht="78" customHeight="1" x14ac:dyDescent="0.2">
      <c r="A82" s="70"/>
      <c r="B82" s="141" t="s">
        <v>91</v>
      </c>
      <c r="C82" s="141"/>
      <c r="D82" s="141"/>
      <c r="E82" s="141"/>
      <c r="F82" s="141"/>
    </row>
    <row r="83" spans="1:6" s="75" customFormat="1" ht="93.6" customHeight="1" x14ac:dyDescent="0.2">
      <c r="A83" s="70"/>
      <c r="B83" s="141" t="s">
        <v>49</v>
      </c>
      <c r="C83" s="141"/>
      <c r="D83" s="141"/>
      <c r="E83" s="141"/>
      <c r="F83" s="141"/>
    </row>
    <row r="84" spans="1:6" s="75" customFormat="1" x14ac:dyDescent="0.2">
      <c r="A84" s="70"/>
      <c r="B84" s="76" t="s">
        <v>92</v>
      </c>
      <c r="C84" s="76"/>
      <c r="D84" s="76"/>
      <c r="E84" s="107"/>
      <c r="F84" s="76"/>
    </row>
    <row r="85" spans="1:6" s="75" customFormat="1" ht="372" customHeight="1" x14ac:dyDescent="0.2">
      <c r="A85" s="70"/>
      <c r="B85" s="141" t="s">
        <v>93</v>
      </c>
      <c r="C85" s="141"/>
      <c r="D85" s="141"/>
      <c r="E85" s="141"/>
      <c r="F85" s="141"/>
    </row>
    <row r="86" spans="1:6" s="75" customFormat="1" ht="96" customHeight="1" x14ac:dyDescent="0.2">
      <c r="A86" s="70"/>
      <c r="B86" s="142" t="s">
        <v>160</v>
      </c>
      <c r="C86" s="142"/>
      <c r="D86" s="142"/>
      <c r="E86" s="142"/>
      <c r="F86" s="142"/>
    </row>
    <row r="87" spans="1:6" s="75" customFormat="1" x14ac:dyDescent="0.2">
      <c r="A87" s="70"/>
      <c r="B87" s="76"/>
      <c r="C87" s="76"/>
      <c r="D87" s="76"/>
      <c r="E87" s="107"/>
      <c r="F87" s="76"/>
    </row>
    <row r="88" spans="1:6" s="75" customFormat="1" x14ac:dyDescent="0.2">
      <c r="A88" s="70"/>
      <c r="B88" s="76"/>
      <c r="C88" s="76"/>
      <c r="D88" s="76"/>
      <c r="E88" s="107"/>
      <c r="F88" s="76"/>
    </row>
    <row r="89" spans="1:6" s="75" customFormat="1" x14ac:dyDescent="0.2">
      <c r="A89" s="70"/>
      <c r="B89" s="76"/>
      <c r="C89" s="76"/>
      <c r="D89" s="76"/>
      <c r="E89" s="107"/>
      <c r="F89" s="76"/>
    </row>
    <row r="90" spans="1:6" s="75" customFormat="1" x14ac:dyDescent="0.2">
      <c r="A90" s="77"/>
      <c r="B90" s="78" t="s">
        <v>7</v>
      </c>
      <c r="C90" s="79" t="s">
        <v>6</v>
      </c>
      <c r="D90" s="80" t="s">
        <v>3</v>
      </c>
      <c r="E90" s="119" t="s">
        <v>8</v>
      </c>
      <c r="F90" s="81" t="s">
        <v>48</v>
      </c>
    </row>
    <row r="91" spans="1:6" s="75" customFormat="1" x14ac:dyDescent="0.2">
      <c r="A91" s="70"/>
      <c r="B91" s="82"/>
      <c r="C91" s="83"/>
      <c r="D91" s="84"/>
      <c r="E91" s="120"/>
      <c r="F91" s="85"/>
    </row>
    <row r="92" spans="1:6" s="75" customFormat="1" x14ac:dyDescent="0.2">
      <c r="A92" s="70"/>
      <c r="B92" s="71"/>
      <c r="C92" s="72"/>
      <c r="D92" s="73"/>
      <c r="E92" s="118"/>
      <c r="F92" s="74"/>
    </row>
    <row r="93" spans="1:6" s="1" customFormat="1" x14ac:dyDescent="0.2">
      <c r="A93" s="65" t="s">
        <v>47</v>
      </c>
      <c r="B93" s="66" t="s">
        <v>5</v>
      </c>
      <c r="C93" s="67"/>
      <c r="D93" s="68"/>
      <c r="E93" s="116"/>
      <c r="F93" s="69"/>
    </row>
    <row r="94" spans="1:6" s="1" customFormat="1" x14ac:dyDescent="0.2">
      <c r="A94" s="10"/>
      <c r="B94" s="44"/>
      <c r="C94" s="15"/>
      <c r="D94" s="12"/>
      <c r="E94" s="117"/>
      <c r="F94" s="6"/>
    </row>
    <row r="95" spans="1:6" s="44" customFormat="1" ht="13.5" thickBot="1" x14ac:dyDescent="0.25">
      <c r="A95" s="10"/>
      <c r="C95" s="15"/>
      <c r="D95" s="12"/>
      <c r="E95" s="117"/>
      <c r="F95" s="6"/>
    </row>
    <row r="96" spans="1:6" s="21" customFormat="1" ht="13.5" thickBot="1" x14ac:dyDescent="0.25">
      <c r="A96" s="16" t="s">
        <v>11</v>
      </c>
      <c r="B96" s="17" t="s">
        <v>161</v>
      </c>
      <c r="C96" s="18"/>
      <c r="D96" s="19"/>
      <c r="E96" s="121"/>
      <c r="F96" s="20"/>
    </row>
    <row r="97" spans="1:6" s="21" customFormat="1" x14ac:dyDescent="0.2">
      <c r="A97" s="22"/>
      <c r="B97" s="18"/>
      <c r="C97" s="18"/>
      <c r="D97" s="19"/>
      <c r="E97" s="121"/>
      <c r="F97" s="20"/>
    </row>
    <row r="98" spans="1:6" s="1" customFormat="1" x14ac:dyDescent="0.2">
      <c r="A98" s="2"/>
      <c r="C98" s="27"/>
      <c r="D98" s="11"/>
      <c r="E98" s="113"/>
      <c r="F98" s="107"/>
    </row>
    <row r="99" spans="1:6" s="1" customFormat="1" ht="207" customHeight="1" x14ac:dyDescent="0.2">
      <c r="A99" s="2" t="s">
        <v>30</v>
      </c>
      <c r="B99" s="133" t="s">
        <v>171</v>
      </c>
      <c r="C99" s="27" t="s">
        <v>9</v>
      </c>
      <c r="D99" s="11">
        <v>1</v>
      </c>
      <c r="E99" s="113"/>
      <c r="F99" s="107">
        <f t="shared" ref="F99" si="0">D99*E99</f>
        <v>0</v>
      </c>
    </row>
    <row r="100" spans="1:6" s="1" customFormat="1" x14ac:dyDescent="0.2">
      <c r="A100" s="2"/>
      <c r="C100" s="27"/>
      <c r="D100" s="11"/>
      <c r="E100" s="113"/>
      <c r="F100" s="107"/>
    </row>
    <row r="101" spans="1:6" s="1" customFormat="1" ht="13.5" thickBot="1" x14ac:dyDescent="0.25">
      <c r="A101" s="2"/>
      <c r="C101" s="27"/>
      <c r="D101" s="11"/>
      <c r="E101" s="113"/>
      <c r="F101" s="28"/>
    </row>
    <row r="102" spans="1:6" s="39" customFormat="1" ht="13.5" thickBot="1" x14ac:dyDescent="0.25">
      <c r="A102" s="91" t="s">
        <v>11</v>
      </c>
      <c r="B102" s="92" t="s">
        <v>226</v>
      </c>
      <c r="C102" s="93"/>
      <c r="D102" s="94"/>
      <c r="E102" s="123"/>
      <c r="F102" s="126">
        <f>SUM(F96:F101)</f>
        <v>0</v>
      </c>
    </row>
    <row r="103" spans="1:6" s="21" customFormat="1" x14ac:dyDescent="0.2">
      <c r="A103" s="70"/>
      <c r="B103" s="18"/>
      <c r="C103" s="96"/>
      <c r="D103" s="97"/>
      <c r="E103" s="124"/>
      <c r="F103" s="98"/>
    </row>
    <row r="104" spans="1:6" s="44" customFormat="1" ht="13.5" thickBot="1" x14ac:dyDescent="0.25">
      <c r="A104" s="10"/>
      <c r="C104" s="15"/>
      <c r="D104" s="12"/>
      <c r="E104" s="117"/>
      <c r="F104" s="6"/>
    </row>
    <row r="105" spans="1:6" s="21" customFormat="1" ht="13.5" thickBot="1" x14ac:dyDescent="0.25">
      <c r="A105" s="16" t="s">
        <v>10</v>
      </c>
      <c r="B105" s="17" t="s">
        <v>57</v>
      </c>
      <c r="C105" s="18"/>
      <c r="D105" s="19"/>
      <c r="E105" s="121"/>
      <c r="F105" s="20"/>
    </row>
    <row r="106" spans="1:6" s="21" customFormat="1" x14ac:dyDescent="0.2">
      <c r="A106" s="22"/>
      <c r="B106" s="18"/>
      <c r="C106" s="18"/>
      <c r="D106" s="19"/>
      <c r="E106" s="121"/>
      <c r="F106" s="20"/>
    </row>
    <row r="107" spans="1:6" s="1" customFormat="1" x14ac:dyDescent="0.2">
      <c r="A107" s="2"/>
      <c r="C107" s="27"/>
      <c r="D107" s="11"/>
      <c r="E107" s="113"/>
      <c r="F107" s="28"/>
    </row>
    <row r="108" spans="1:6" s="1" customFormat="1" ht="127.5" x14ac:dyDescent="0.2">
      <c r="A108" s="2" t="s">
        <v>12</v>
      </c>
      <c r="B108" s="1" t="s">
        <v>232</v>
      </c>
      <c r="C108" s="27" t="s">
        <v>4</v>
      </c>
      <c r="D108" s="11">
        <v>3</v>
      </c>
      <c r="E108" s="113"/>
      <c r="F108" s="107">
        <f t="shared" ref="F108:F117" si="1">D108*E108</f>
        <v>0</v>
      </c>
    </row>
    <row r="109" spans="1:6" s="1" customFormat="1" x14ac:dyDescent="0.2">
      <c r="A109" s="2"/>
      <c r="C109" s="27"/>
      <c r="D109" s="11"/>
      <c r="E109" s="113"/>
      <c r="F109" s="107"/>
    </row>
    <row r="110" spans="1:6" s="1" customFormat="1" ht="249.75" customHeight="1" x14ac:dyDescent="0.2">
      <c r="A110" s="2" t="s">
        <v>13</v>
      </c>
      <c r="B110" s="128" t="s">
        <v>176</v>
      </c>
      <c r="C110" s="27" t="s">
        <v>4</v>
      </c>
      <c r="D110" s="11">
        <v>1</v>
      </c>
      <c r="E110" s="113"/>
      <c r="F110" s="107">
        <f t="shared" si="1"/>
        <v>0</v>
      </c>
    </row>
    <row r="111" spans="1:6" s="1" customFormat="1" x14ac:dyDescent="0.2">
      <c r="A111" s="2"/>
      <c r="C111" s="27"/>
      <c r="D111" s="11"/>
      <c r="E111" s="113"/>
      <c r="F111" s="107"/>
    </row>
    <row r="112" spans="1:6" s="1" customFormat="1" x14ac:dyDescent="0.2">
      <c r="A112" s="2"/>
      <c r="C112" s="27"/>
      <c r="D112" s="11"/>
      <c r="E112" s="113"/>
      <c r="F112" s="107"/>
    </row>
    <row r="113" spans="1:6" s="1" customFormat="1" ht="101.25" customHeight="1" x14ac:dyDescent="0.2">
      <c r="A113" s="2" t="s">
        <v>15</v>
      </c>
      <c r="B113" s="1" t="s">
        <v>120</v>
      </c>
      <c r="C113" s="27" t="s">
        <v>4</v>
      </c>
      <c r="D113" s="11">
        <v>2</v>
      </c>
      <c r="E113" s="113"/>
      <c r="F113" s="107">
        <f t="shared" si="1"/>
        <v>0</v>
      </c>
    </row>
    <row r="114" spans="1:6" s="1" customFormat="1" x14ac:dyDescent="0.2">
      <c r="A114" s="2"/>
      <c r="C114" s="27"/>
      <c r="D114" s="11"/>
      <c r="E114" s="113"/>
      <c r="F114" s="107"/>
    </row>
    <row r="115" spans="1:6" s="1" customFormat="1" ht="208.5" customHeight="1" x14ac:dyDescent="0.2">
      <c r="A115" s="2" t="s">
        <v>16</v>
      </c>
      <c r="B115" s="1" t="s">
        <v>180</v>
      </c>
      <c r="C115" s="27" t="s">
        <v>4</v>
      </c>
      <c r="D115" s="11">
        <v>1</v>
      </c>
      <c r="E115" s="113"/>
      <c r="F115" s="107">
        <f t="shared" si="1"/>
        <v>0</v>
      </c>
    </row>
    <row r="116" spans="1:6" s="1" customFormat="1" x14ac:dyDescent="0.2">
      <c r="A116" s="2"/>
      <c r="C116" s="27"/>
      <c r="D116" s="11"/>
      <c r="E116" s="113"/>
      <c r="F116" s="107"/>
    </row>
    <row r="117" spans="1:6" s="1" customFormat="1" ht="102" x14ac:dyDescent="0.2">
      <c r="A117" s="2" t="s">
        <v>17</v>
      </c>
      <c r="B117" s="128" t="s">
        <v>181</v>
      </c>
      <c r="C117" s="27" t="s">
        <v>4</v>
      </c>
      <c r="D117" s="11">
        <v>4</v>
      </c>
      <c r="E117" s="113"/>
      <c r="F117" s="107">
        <f t="shared" si="1"/>
        <v>0</v>
      </c>
    </row>
    <row r="118" spans="1:6" s="1" customFormat="1" x14ac:dyDescent="0.2">
      <c r="A118" s="2"/>
      <c r="D118" s="27"/>
      <c r="E118" s="122"/>
      <c r="F118" s="107"/>
    </row>
    <row r="119" spans="1:6" s="1" customFormat="1" ht="259.5" customHeight="1" x14ac:dyDescent="0.2">
      <c r="A119" s="2" t="s">
        <v>31</v>
      </c>
      <c r="B119" s="128" t="s">
        <v>115</v>
      </c>
      <c r="C119" s="27" t="s">
        <v>4</v>
      </c>
      <c r="D119" s="11">
        <v>1</v>
      </c>
      <c r="E119" s="113"/>
      <c r="F119" s="107">
        <f t="shared" ref="F119:F121" si="2">D119*E119</f>
        <v>0</v>
      </c>
    </row>
    <row r="120" spans="1:6" s="1" customFormat="1" x14ac:dyDescent="0.2">
      <c r="A120" s="2"/>
      <c r="C120" s="27"/>
      <c r="D120" s="11"/>
      <c r="E120" s="113"/>
      <c r="F120" s="107"/>
    </row>
    <row r="121" spans="1:6" s="1" customFormat="1" ht="255.75" customHeight="1" x14ac:dyDescent="0.2">
      <c r="A121" s="2" t="s">
        <v>32</v>
      </c>
      <c r="B121" s="1" t="s">
        <v>195</v>
      </c>
      <c r="C121" s="27" t="s">
        <v>4</v>
      </c>
      <c r="D121" s="11">
        <v>1</v>
      </c>
      <c r="E121" s="113"/>
      <c r="F121" s="107">
        <f t="shared" si="2"/>
        <v>0</v>
      </c>
    </row>
    <row r="122" spans="1:6" s="1" customFormat="1" x14ac:dyDescent="0.2">
      <c r="A122" s="2"/>
      <c r="C122" s="27"/>
      <c r="D122" s="11"/>
      <c r="E122" s="113"/>
      <c r="F122" s="107"/>
    </row>
    <row r="123" spans="1:6" s="1" customFormat="1" ht="13.5" thickBot="1" x14ac:dyDescent="0.25">
      <c r="A123" s="2"/>
      <c r="C123" s="27"/>
      <c r="D123" s="11"/>
      <c r="E123" s="113"/>
      <c r="F123" s="107"/>
    </row>
    <row r="124" spans="1:6" s="39" customFormat="1" ht="13.5" thickBot="1" x14ac:dyDescent="0.25">
      <c r="A124" s="91" t="s">
        <v>10</v>
      </c>
      <c r="B124" s="92" t="s">
        <v>63</v>
      </c>
      <c r="C124" s="93"/>
      <c r="D124" s="94"/>
      <c r="E124" s="123"/>
      <c r="F124" s="123">
        <f>SUM(F105:F123)</f>
        <v>0</v>
      </c>
    </row>
    <row r="125" spans="1:6" s="39" customFormat="1" ht="13.5" thickBot="1" x14ac:dyDescent="0.25">
      <c r="A125" s="99"/>
      <c r="C125" s="96"/>
      <c r="D125" s="19"/>
      <c r="E125" s="124"/>
      <c r="F125" s="107"/>
    </row>
    <row r="126" spans="1:6" s="21" customFormat="1" ht="13.5" thickBot="1" x14ac:dyDescent="0.25">
      <c r="A126" s="16" t="s">
        <v>12</v>
      </c>
      <c r="B126" s="17" t="s">
        <v>64</v>
      </c>
      <c r="C126" s="18"/>
      <c r="D126" s="19"/>
      <c r="E126" s="121"/>
      <c r="F126" s="107"/>
    </row>
    <row r="127" spans="1:6" s="21" customFormat="1" x14ac:dyDescent="0.2">
      <c r="A127" s="22"/>
      <c r="B127" s="18"/>
      <c r="C127" s="18"/>
      <c r="D127" s="19"/>
      <c r="E127" s="121"/>
      <c r="F127" s="107"/>
    </row>
    <row r="128" spans="1:6" s="26" customFormat="1" ht="283.5" customHeight="1" x14ac:dyDescent="0.2">
      <c r="A128" s="23" t="s">
        <v>11</v>
      </c>
      <c r="B128" s="134" t="s">
        <v>250</v>
      </c>
      <c r="C128" s="24"/>
      <c r="D128" s="25"/>
      <c r="E128" s="135"/>
      <c r="F128" s="107"/>
    </row>
    <row r="129" spans="1:6" s="26" customFormat="1" x14ac:dyDescent="0.2">
      <c r="A129" s="23"/>
      <c r="B129" s="24" t="s">
        <v>111</v>
      </c>
      <c r="C129" s="27" t="s">
        <v>9</v>
      </c>
      <c r="D129" s="11">
        <v>7</v>
      </c>
      <c r="E129" s="107"/>
      <c r="F129" s="107">
        <f>D129*E129</f>
        <v>0</v>
      </c>
    </row>
    <row r="130" spans="1:6" s="1" customFormat="1" x14ac:dyDescent="0.2">
      <c r="A130" s="2"/>
      <c r="D130" s="27"/>
      <c r="E130" s="122"/>
      <c r="F130" s="107"/>
    </row>
    <row r="131" spans="1:6" s="1" customFormat="1" ht="38.25" x14ac:dyDescent="0.2">
      <c r="A131" s="2" t="s">
        <v>10</v>
      </c>
      <c r="B131" s="1" t="s">
        <v>112</v>
      </c>
      <c r="C131" s="27" t="s">
        <v>4</v>
      </c>
      <c r="D131" s="11">
        <v>7</v>
      </c>
      <c r="E131" s="113"/>
      <c r="F131" s="107">
        <f t="shared" ref="F131:F153" si="3">D131*E131</f>
        <v>0</v>
      </c>
    </row>
    <row r="132" spans="1:6" s="1" customFormat="1" x14ac:dyDescent="0.2">
      <c r="A132" s="2"/>
      <c r="C132" s="27"/>
      <c r="D132" s="11"/>
      <c r="E132" s="113"/>
      <c r="F132" s="107"/>
    </row>
    <row r="133" spans="1:6" s="1" customFormat="1" ht="207" customHeight="1" x14ac:dyDescent="0.2">
      <c r="A133" s="10" t="s">
        <v>13</v>
      </c>
      <c r="B133" s="128" t="s">
        <v>240</v>
      </c>
      <c r="C133" s="130"/>
      <c r="D133" s="131"/>
      <c r="E133" s="112"/>
      <c r="F133" s="107"/>
    </row>
    <row r="134" spans="1:6" s="1" customFormat="1" ht="102.75" customHeight="1" x14ac:dyDescent="0.2">
      <c r="A134" s="10"/>
      <c r="B134" s="1" t="s">
        <v>197</v>
      </c>
      <c r="E134" s="112"/>
      <c r="F134" s="107"/>
    </row>
    <row r="135" spans="1:6" s="1" customFormat="1" x14ac:dyDescent="0.2">
      <c r="A135" s="10"/>
      <c r="B135" s="1" t="s">
        <v>198</v>
      </c>
      <c r="C135" s="14" t="s">
        <v>4</v>
      </c>
      <c r="D135" s="11">
        <v>5</v>
      </c>
      <c r="E135" s="112"/>
      <c r="F135" s="107">
        <f t="shared" si="3"/>
        <v>0</v>
      </c>
    </row>
    <row r="136" spans="1:6" s="1" customFormat="1" x14ac:dyDescent="0.2">
      <c r="A136" s="10"/>
      <c r="B136" s="1" t="s">
        <v>199</v>
      </c>
      <c r="C136" s="14" t="s">
        <v>4</v>
      </c>
      <c r="D136" s="11">
        <v>3</v>
      </c>
      <c r="E136" s="112"/>
      <c r="F136" s="107">
        <f t="shared" si="3"/>
        <v>0</v>
      </c>
    </row>
    <row r="137" spans="1:6" s="1" customFormat="1" x14ac:dyDescent="0.2">
      <c r="A137" s="10"/>
      <c r="C137" s="14"/>
      <c r="D137" s="11"/>
      <c r="E137" s="112"/>
      <c r="F137" s="107"/>
    </row>
    <row r="138" spans="1:6" s="1" customFormat="1" ht="296.25" customHeight="1" x14ac:dyDescent="0.2">
      <c r="A138" s="2" t="s">
        <v>14</v>
      </c>
      <c r="B138" s="1" t="s">
        <v>117</v>
      </c>
      <c r="E138" s="113"/>
      <c r="F138" s="107"/>
    </row>
    <row r="139" spans="1:6" s="1" customFormat="1" x14ac:dyDescent="0.2">
      <c r="A139" s="2"/>
      <c r="B139" s="1" t="s">
        <v>118</v>
      </c>
      <c r="C139" s="27" t="s">
        <v>4</v>
      </c>
      <c r="D139" s="11">
        <v>1</v>
      </c>
      <c r="E139" s="122"/>
      <c r="F139" s="107">
        <f t="shared" si="3"/>
        <v>0</v>
      </c>
    </row>
    <row r="140" spans="1:6" s="1" customFormat="1" x14ac:dyDescent="0.2">
      <c r="A140" s="2"/>
      <c r="B140" s="1" t="s">
        <v>119</v>
      </c>
      <c r="C140" s="27" t="s">
        <v>4</v>
      </c>
      <c r="D140" s="11">
        <v>2</v>
      </c>
      <c r="E140" s="122"/>
      <c r="F140" s="107">
        <f t="shared" si="3"/>
        <v>0</v>
      </c>
    </row>
    <row r="141" spans="1:6" s="1" customFormat="1" x14ac:dyDescent="0.2">
      <c r="A141" s="2"/>
      <c r="D141" s="27"/>
      <c r="E141" s="122"/>
      <c r="F141" s="107"/>
    </row>
    <row r="142" spans="1:6" s="1" customFormat="1" ht="259.5" customHeight="1" x14ac:dyDescent="0.2">
      <c r="A142" s="2" t="s">
        <v>16</v>
      </c>
      <c r="B142" s="128" t="s">
        <v>115</v>
      </c>
      <c r="C142" s="27" t="s">
        <v>4</v>
      </c>
      <c r="D142" s="11">
        <v>2</v>
      </c>
      <c r="E142" s="113"/>
      <c r="F142" s="107">
        <f t="shared" si="3"/>
        <v>0</v>
      </c>
    </row>
    <row r="143" spans="1:6" s="1" customFormat="1" x14ac:dyDescent="0.2">
      <c r="A143" s="2"/>
      <c r="D143" s="27"/>
      <c r="E143" s="122"/>
      <c r="F143" s="107"/>
    </row>
    <row r="144" spans="1:6" s="1" customFormat="1" ht="126.75" customHeight="1" x14ac:dyDescent="0.2">
      <c r="A144" s="2" t="s">
        <v>17</v>
      </c>
      <c r="B144" s="1" t="s">
        <v>236</v>
      </c>
      <c r="C144" s="27" t="s">
        <v>4</v>
      </c>
      <c r="D144" s="11">
        <v>2</v>
      </c>
      <c r="E144" s="113"/>
      <c r="F144" s="107">
        <f t="shared" si="3"/>
        <v>0</v>
      </c>
    </row>
    <row r="145" spans="1:6" s="1" customFormat="1" x14ac:dyDescent="0.2">
      <c r="A145" s="2"/>
      <c r="D145" s="27"/>
      <c r="E145" s="122"/>
      <c r="F145" s="107"/>
    </row>
    <row r="146" spans="1:6" s="1" customFormat="1" ht="39.75" customHeight="1" x14ac:dyDescent="0.2">
      <c r="A146" s="2" t="s">
        <v>18</v>
      </c>
      <c r="B146" s="132" t="s">
        <v>202</v>
      </c>
      <c r="E146" s="113"/>
      <c r="F146" s="107"/>
    </row>
    <row r="147" spans="1:6" s="1" customFormat="1" ht="283.5" customHeight="1" x14ac:dyDescent="0.2">
      <c r="A147" s="2"/>
      <c r="B147" s="1" t="s">
        <v>251</v>
      </c>
      <c r="E147" s="122"/>
      <c r="F147" s="107"/>
    </row>
    <row r="148" spans="1:6" s="1" customFormat="1" x14ac:dyDescent="0.2">
      <c r="A148" s="2"/>
      <c r="B148" s="1" t="s">
        <v>200</v>
      </c>
      <c r="C148" s="27" t="s">
        <v>9</v>
      </c>
      <c r="D148" s="11">
        <v>2</v>
      </c>
      <c r="E148" s="122"/>
      <c r="F148" s="107">
        <f t="shared" si="3"/>
        <v>0</v>
      </c>
    </row>
    <row r="149" spans="1:6" s="1" customFormat="1" x14ac:dyDescent="0.2">
      <c r="A149" s="2"/>
      <c r="B149" s="1" t="s">
        <v>201</v>
      </c>
      <c r="C149" s="27" t="s">
        <v>9</v>
      </c>
      <c r="D149" s="11">
        <v>1</v>
      </c>
      <c r="E149" s="122"/>
      <c r="F149" s="107">
        <f t="shared" si="3"/>
        <v>0</v>
      </c>
    </row>
    <row r="150" spans="1:6" s="1" customFormat="1" x14ac:dyDescent="0.2">
      <c r="A150" s="2"/>
      <c r="C150" s="27"/>
      <c r="D150" s="11"/>
      <c r="E150" s="122"/>
      <c r="F150" s="107"/>
    </row>
    <row r="151" spans="1:6" s="1" customFormat="1" ht="101.25" customHeight="1" x14ac:dyDescent="0.2">
      <c r="A151" s="2" t="s">
        <v>24</v>
      </c>
      <c r="B151" s="1" t="s">
        <v>203</v>
      </c>
      <c r="C151" s="27" t="s">
        <v>4</v>
      </c>
      <c r="D151" s="11">
        <v>3</v>
      </c>
      <c r="E151" s="113"/>
      <c r="F151" s="107">
        <f t="shared" si="3"/>
        <v>0</v>
      </c>
    </row>
    <row r="152" spans="1:6" s="1" customFormat="1" x14ac:dyDescent="0.2">
      <c r="A152" s="2"/>
      <c r="C152" s="27"/>
      <c r="D152" s="11"/>
      <c r="E152" s="113"/>
      <c r="F152" s="107"/>
    </row>
    <row r="153" spans="1:6" s="1" customFormat="1" ht="267.75" customHeight="1" x14ac:dyDescent="0.2">
      <c r="A153" s="2" t="s">
        <v>25</v>
      </c>
      <c r="B153" s="1" t="s">
        <v>204</v>
      </c>
      <c r="C153" s="27" t="s">
        <v>4</v>
      </c>
      <c r="D153" s="11">
        <v>5</v>
      </c>
      <c r="E153" s="113"/>
      <c r="F153" s="107">
        <f t="shared" si="3"/>
        <v>0</v>
      </c>
    </row>
    <row r="154" spans="1:6" s="1" customFormat="1" ht="13.5" thickBot="1" x14ac:dyDescent="0.25">
      <c r="A154" s="2"/>
      <c r="C154" s="27"/>
      <c r="D154" s="11"/>
      <c r="E154" s="113"/>
      <c r="F154" s="107"/>
    </row>
    <row r="155" spans="1:6" s="39" customFormat="1" ht="13.5" thickBot="1" x14ac:dyDescent="0.25">
      <c r="A155" s="91" t="s">
        <v>12</v>
      </c>
      <c r="B155" s="92" t="s">
        <v>121</v>
      </c>
      <c r="C155" s="93"/>
      <c r="D155" s="94"/>
      <c r="E155" s="123"/>
      <c r="F155" s="108">
        <f>SUM(F126:F154)</f>
        <v>0</v>
      </c>
    </row>
    <row r="156" spans="1:6" s="39" customFormat="1" ht="13.5" thickBot="1" x14ac:dyDescent="0.25">
      <c r="A156" s="99"/>
      <c r="C156" s="96"/>
      <c r="D156" s="19"/>
      <c r="E156" s="124"/>
      <c r="F156" s="100"/>
    </row>
    <row r="157" spans="1:6" s="21" customFormat="1" ht="13.5" thickBot="1" x14ac:dyDescent="0.25">
      <c r="A157" s="16" t="s">
        <v>13</v>
      </c>
      <c r="B157" s="17" t="s">
        <v>208</v>
      </c>
      <c r="C157" s="18"/>
      <c r="D157" s="19"/>
      <c r="E157" s="121"/>
      <c r="F157" s="20"/>
    </row>
    <row r="158" spans="1:6" s="21" customFormat="1" x14ac:dyDescent="0.2">
      <c r="A158" s="22"/>
      <c r="B158" s="18"/>
      <c r="C158" s="18"/>
      <c r="D158" s="19"/>
      <c r="E158" s="121"/>
      <c r="F158" s="20"/>
    </row>
    <row r="159" spans="1:6" s="26" customFormat="1" ht="283.5" customHeight="1" x14ac:dyDescent="0.2">
      <c r="A159" s="23" t="s">
        <v>11</v>
      </c>
      <c r="B159" s="134" t="s">
        <v>250</v>
      </c>
      <c r="C159" s="24"/>
      <c r="D159" s="25"/>
      <c r="E159" s="135"/>
      <c r="F159" s="129"/>
    </row>
    <row r="160" spans="1:6" s="26" customFormat="1" x14ac:dyDescent="0.2">
      <c r="A160" s="23"/>
      <c r="B160" s="24" t="s">
        <v>111</v>
      </c>
      <c r="C160" s="27" t="s">
        <v>9</v>
      </c>
      <c r="D160" s="11">
        <v>7</v>
      </c>
      <c r="E160" s="107"/>
      <c r="F160" s="107">
        <f>D160*E160</f>
        <v>0</v>
      </c>
    </row>
    <row r="161" spans="1:6" s="1" customFormat="1" x14ac:dyDescent="0.2">
      <c r="A161" s="2"/>
      <c r="D161" s="27"/>
      <c r="E161" s="122"/>
      <c r="F161" s="107"/>
    </row>
    <row r="162" spans="1:6" s="1" customFormat="1" ht="38.25" x14ac:dyDescent="0.2">
      <c r="A162" s="2" t="s">
        <v>10</v>
      </c>
      <c r="B162" s="1" t="s">
        <v>112</v>
      </c>
      <c r="C162" s="27" t="s">
        <v>4</v>
      </c>
      <c r="D162" s="11">
        <v>7</v>
      </c>
      <c r="E162" s="113"/>
      <c r="F162" s="107">
        <f t="shared" ref="F162" si="4">D162*E162</f>
        <v>0</v>
      </c>
    </row>
    <row r="163" spans="1:6" s="1" customFormat="1" x14ac:dyDescent="0.2">
      <c r="A163" s="2"/>
      <c r="C163" s="27"/>
      <c r="D163" s="11"/>
      <c r="E163" s="113"/>
      <c r="F163" s="107"/>
    </row>
    <row r="164" spans="1:6" s="1" customFormat="1" ht="207" customHeight="1" x14ac:dyDescent="0.2">
      <c r="A164" s="10" t="s">
        <v>13</v>
      </c>
      <c r="B164" s="128" t="s">
        <v>240</v>
      </c>
      <c r="C164" s="130"/>
      <c r="D164" s="131"/>
      <c r="E164" s="112"/>
      <c r="F164" s="107"/>
    </row>
    <row r="165" spans="1:6" s="1" customFormat="1" ht="102.75" customHeight="1" x14ac:dyDescent="0.2">
      <c r="A165" s="10"/>
      <c r="B165" s="1" t="s">
        <v>197</v>
      </c>
      <c r="E165" s="112"/>
      <c r="F165" s="107"/>
    </row>
    <row r="166" spans="1:6" s="1" customFormat="1" x14ac:dyDescent="0.2">
      <c r="A166" s="10"/>
      <c r="B166" s="1" t="s">
        <v>198</v>
      </c>
      <c r="C166" s="14" t="s">
        <v>4</v>
      </c>
      <c r="D166" s="11">
        <v>5</v>
      </c>
      <c r="E166" s="112"/>
      <c r="F166" s="107">
        <f t="shared" ref="F166:F184" si="5">D166*E166</f>
        <v>0</v>
      </c>
    </row>
    <row r="167" spans="1:6" s="1" customFormat="1" x14ac:dyDescent="0.2">
      <c r="A167" s="10"/>
      <c r="B167" s="1" t="s">
        <v>199</v>
      </c>
      <c r="C167" s="14" t="s">
        <v>4</v>
      </c>
      <c r="D167" s="11">
        <v>3</v>
      </c>
      <c r="E167" s="112"/>
      <c r="F167" s="107">
        <f t="shared" si="5"/>
        <v>0</v>
      </c>
    </row>
    <row r="168" spans="1:6" s="1" customFormat="1" x14ac:dyDescent="0.2">
      <c r="A168" s="10"/>
      <c r="C168" s="14"/>
      <c r="D168" s="11"/>
      <c r="E168" s="112"/>
      <c r="F168" s="107"/>
    </row>
    <row r="169" spans="1:6" s="1" customFormat="1" ht="296.25" customHeight="1" x14ac:dyDescent="0.2">
      <c r="A169" s="2" t="s">
        <v>14</v>
      </c>
      <c r="B169" s="1" t="s">
        <v>117</v>
      </c>
      <c r="E169" s="113"/>
      <c r="F169" s="107"/>
    </row>
    <row r="170" spans="1:6" s="1" customFormat="1" x14ac:dyDescent="0.2">
      <c r="A170" s="2"/>
      <c r="B170" s="1" t="s">
        <v>118</v>
      </c>
      <c r="C170" s="27" t="s">
        <v>4</v>
      </c>
      <c r="D170" s="11">
        <v>1</v>
      </c>
      <c r="E170" s="122"/>
      <c r="F170" s="107">
        <f t="shared" si="5"/>
        <v>0</v>
      </c>
    </row>
    <row r="171" spans="1:6" s="1" customFormat="1" x14ac:dyDescent="0.2">
      <c r="A171" s="2"/>
      <c r="B171" s="1" t="s">
        <v>119</v>
      </c>
      <c r="C171" s="27" t="s">
        <v>4</v>
      </c>
      <c r="D171" s="11">
        <v>2</v>
      </c>
      <c r="E171" s="122"/>
      <c r="F171" s="107">
        <f t="shared" si="5"/>
        <v>0</v>
      </c>
    </row>
    <row r="172" spans="1:6" s="1" customFormat="1" x14ac:dyDescent="0.2">
      <c r="A172" s="2"/>
      <c r="D172" s="27"/>
      <c r="E172" s="122"/>
      <c r="F172" s="107"/>
    </row>
    <row r="173" spans="1:6" s="1" customFormat="1" ht="259.5" customHeight="1" x14ac:dyDescent="0.2">
      <c r="A173" s="2" t="s">
        <v>16</v>
      </c>
      <c r="B173" s="128" t="s">
        <v>115</v>
      </c>
      <c r="C173" s="27" t="s">
        <v>4</v>
      </c>
      <c r="D173" s="11">
        <v>2</v>
      </c>
      <c r="E173" s="113"/>
      <c r="F173" s="107">
        <f t="shared" si="5"/>
        <v>0</v>
      </c>
    </row>
    <row r="174" spans="1:6" s="1" customFormat="1" x14ac:dyDescent="0.2">
      <c r="A174" s="2"/>
      <c r="D174" s="27"/>
      <c r="E174" s="122"/>
      <c r="F174" s="107"/>
    </row>
    <row r="175" spans="1:6" s="1" customFormat="1" ht="133.5" customHeight="1" x14ac:dyDescent="0.2">
      <c r="A175" s="2" t="s">
        <v>17</v>
      </c>
      <c r="B175" s="1" t="s">
        <v>236</v>
      </c>
      <c r="C175" s="27" t="s">
        <v>4</v>
      </c>
      <c r="D175" s="11">
        <v>2</v>
      </c>
      <c r="E175" s="113"/>
      <c r="F175" s="107">
        <f t="shared" si="5"/>
        <v>0</v>
      </c>
    </row>
    <row r="176" spans="1:6" s="1" customFormat="1" x14ac:dyDescent="0.2">
      <c r="A176" s="2"/>
      <c r="D176" s="27"/>
      <c r="E176" s="122"/>
      <c r="F176" s="107"/>
    </row>
    <row r="177" spans="1:6" s="1" customFormat="1" ht="39.75" customHeight="1" x14ac:dyDescent="0.2">
      <c r="A177" s="2" t="s">
        <v>18</v>
      </c>
      <c r="B177" s="132" t="s">
        <v>202</v>
      </c>
      <c r="E177" s="113"/>
      <c r="F177" s="107"/>
    </row>
    <row r="178" spans="1:6" s="1" customFormat="1" ht="293.25" x14ac:dyDescent="0.2">
      <c r="A178" s="2"/>
      <c r="B178" s="1" t="s">
        <v>251</v>
      </c>
      <c r="E178" s="122"/>
      <c r="F178" s="107"/>
    </row>
    <row r="179" spans="1:6" s="1" customFormat="1" x14ac:dyDescent="0.2">
      <c r="A179" s="2"/>
      <c r="B179" s="1" t="s">
        <v>200</v>
      </c>
      <c r="C179" s="27" t="s">
        <v>9</v>
      </c>
      <c r="D179" s="11">
        <v>2</v>
      </c>
      <c r="E179" s="122"/>
      <c r="F179" s="107">
        <f t="shared" si="5"/>
        <v>0</v>
      </c>
    </row>
    <row r="180" spans="1:6" s="1" customFormat="1" x14ac:dyDescent="0.2">
      <c r="A180" s="2"/>
      <c r="B180" s="1" t="s">
        <v>201</v>
      </c>
      <c r="C180" s="27" t="s">
        <v>9</v>
      </c>
      <c r="D180" s="11">
        <v>1</v>
      </c>
      <c r="E180" s="122"/>
      <c r="F180" s="107">
        <f t="shared" si="5"/>
        <v>0</v>
      </c>
    </row>
    <row r="181" spans="1:6" s="1" customFormat="1" x14ac:dyDescent="0.2">
      <c r="A181" s="2"/>
      <c r="C181" s="27"/>
      <c r="D181" s="11"/>
      <c r="E181" s="122"/>
      <c r="F181" s="107"/>
    </row>
    <row r="182" spans="1:6" s="1" customFormat="1" ht="101.25" customHeight="1" x14ac:dyDescent="0.2">
      <c r="A182" s="2" t="s">
        <v>24</v>
      </c>
      <c r="B182" s="1" t="s">
        <v>203</v>
      </c>
      <c r="C182" s="27" t="s">
        <v>4</v>
      </c>
      <c r="D182" s="11">
        <v>3</v>
      </c>
      <c r="E182" s="113"/>
      <c r="F182" s="107">
        <f t="shared" si="5"/>
        <v>0</v>
      </c>
    </row>
    <row r="183" spans="1:6" s="1" customFormat="1" x14ac:dyDescent="0.2">
      <c r="A183" s="2"/>
      <c r="C183" s="27"/>
      <c r="D183" s="11"/>
      <c r="E183" s="113"/>
      <c r="F183" s="107"/>
    </row>
    <row r="184" spans="1:6" s="1" customFormat="1" ht="267.75" customHeight="1" x14ac:dyDescent="0.2">
      <c r="A184" s="2" t="s">
        <v>25</v>
      </c>
      <c r="B184" s="1" t="s">
        <v>204</v>
      </c>
      <c r="C184" s="27" t="s">
        <v>4</v>
      </c>
      <c r="D184" s="11">
        <v>5</v>
      </c>
      <c r="E184" s="113"/>
      <c r="F184" s="107">
        <f t="shared" si="5"/>
        <v>0</v>
      </c>
    </row>
    <row r="185" spans="1:6" s="1" customFormat="1" ht="13.5" thickBot="1" x14ac:dyDescent="0.25">
      <c r="A185" s="2"/>
      <c r="C185" s="27"/>
      <c r="D185" s="11"/>
      <c r="E185" s="113"/>
      <c r="F185" s="107"/>
    </row>
    <row r="186" spans="1:6" s="39" customFormat="1" ht="13.5" thickBot="1" x14ac:dyDescent="0.25">
      <c r="A186" s="91" t="s">
        <v>13</v>
      </c>
      <c r="B186" s="92" t="s">
        <v>209</v>
      </c>
      <c r="C186" s="93"/>
      <c r="D186" s="94"/>
      <c r="E186" s="123"/>
      <c r="F186" s="126">
        <f>SUM(F157:F185)</f>
        <v>0</v>
      </c>
    </row>
    <row r="187" spans="1:6" s="1" customFormat="1" x14ac:dyDescent="0.2">
      <c r="A187" s="2"/>
      <c r="B187" s="44"/>
      <c r="C187" s="27"/>
      <c r="D187" s="11"/>
      <c r="E187" s="113"/>
      <c r="F187" s="28"/>
    </row>
    <row r="188" spans="1:6" s="1" customFormat="1" ht="13.5" thickBot="1" x14ac:dyDescent="0.25">
      <c r="A188" s="2"/>
      <c r="B188" s="44"/>
      <c r="C188" s="27"/>
      <c r="D188" s="11"/>
      <c r="E188" s="113"/>
      <c r="F188" s="28"/>
    </row>
    <row r="189" spans="1:6" s="21" customFormat="1" ht="13.5" thickBot="1" x14ac:dyDescent="0.25">
      <c r="A189" s="16" t="s">
        <v>14</v>
      </c>
      <c r="B189" s="17" t="s">
        <v>210</v>
      </c>
      <c r="C189" s="18"/>
      <c r="D189" s="19"/>
      <c r="E189" s="121"/>
      <c r="F189" s="20"/>
    </row>
    <row r="190" spans="1:6" s="21" customFormat="1" x14ac:dyDescent="0.2">
      <c r="A190" s="22"/>
      <c r="B190" s="18"/>
      <c r="C190" s="18"/>
      <c r="D190" s="19"/>
      <c r="E190" s="121"/>
      <c r="F190" s="20"/>
    </row>
    <row r="191" spans="1:6" s="26" customFormat="1" ht="283.5" customHeight="1" x14ac:dyDescent="0.2">
      <c r="A191" s="23" t="s">
        <v>11</v>
      </c>
      <c r="B191" s="134" t="s">
        <v>250</v>
      </c>
      <c r="C191" s="24"/>
      <c r="D191" s="25"/>
      <c r="E191" s="135"/>
      <c r="F191" s="129"/>
    </row>
    <row r="192" spans="1:6" s="26" customFormat="1" x14ac:dyDescent="0.2">
      <c r="A192" s="23"/>
      <c r="B192" s="24" t="s">
        <v>111</v>
      </c>
      <c r="C192" s="27" t="s">
        <v>9</v>
      </c>
      <c r="D192" s="11">
        <v>1</v>
      </c>
      <c r="E192" s="107"/>
      <c r="F192" s="107">
        <f>D192*E192</f>
        <v>0</v>
      </c>
    </row>
    <row r="193" spans="1:6" s="1" customFormat="1" x14ac:dyDescent="0.2">
      <c r="A193" s="2"/>
      <c r="D193" s="27"/>
      <c r="E193" s="122"/>
      <c r="F193" s="107"/>
    </row>
    <row r="194" spans="1:6" s="1" customFormat="1" ht="38.25" x14ac:dyDescent="0.2">
      <c r="A194" s="2" t="s">
        <v>10</v>
      </c>
      <c r="B194" s="1" t="s">
        <v>112</v>
      </c>
      <c r="C194" s="27" t="s">
        <v>4</v>
      </c>
      <c r="D194" s="11">
        <v>1</v>
      </c>
      <c r="E194" s="113"/>
      <c r="F194" s="107">
        <f t="shared" ref="F194:F215" si="6">D194*E194</f>
        <v>0</v>
      </c>
    </row>
    <row r="195" spans="1:6" s="1" customFormat="1" x14ac:dyDescent="0.2">
      <c r="A195" s="2"/>
      <c r="C195" s="27"/>
      <c r="D195" s="11"/>
      <c r="E195" s="113"/>
      <c r="F195" s="107"/>
    </row>
    <row r="196" spans="1:6" s="1" customFormat="1" ht="225" customHeight="1" x14ac:dyDescent="0.2">
      <c r="A196" s="10" t="s">
        <v>13</v>
      </c>
      <c r="B196" s="128" t="s">
        <v>242</v>
      </c>
      <c r="C196" s="130"/>
      <c r="D196" s="131"/>
      <c r="E196" s="112"/>
      <c r="F196" s="107"/>
    </row>
    <row r="197" spans="1:6" s="1" customFormat="1" ht="102.75" customHeight="1" x14ac:dyDescent="0.2">
      <c r="A197" s="10"/>
      <c r="B197" s="1" t="s">
        <v>197</v>
      </c>
      <c r="E197" s="112"/>
      <c r="F197" s="107"/>
    </row>
    <row r="198" spans="1:6" s="1" customFormat="1" x14ac:dyDescent="0.2">
      <c r="A198" s="10"/>
      <c r="B198" s="1" t="s">
        <v>211</v>
      </c>
      <c r="C198" s="14" t="s">
        <v>4</v>
      </c>
      <c r="D198" s="11">
        <v>1</v>
      </c>
      <c r="E198" s="112"/>
      <c r="F198" s="107">
        <f t="shared" si="6"/>
        <v>0</v>
      </c>
    </row>
    <row r="199" spans="1:6" s="1" customFormat="1" x14ac:dyDescent="0.2">
      <c r="A199" s="10"/>
      <c r="C199" s="14"/>
      <c r="D199" s="11"/>
      <c r="E199" s="112"/>
      <c r="F199" s="107"/>
    </row>
    <row r="200" spans="1:6" s="1" customFormat="1" ht="296.25" customHeight="1" x14ac:dyDescent="0.2">
      <c r="A200" s="2" t="s">
        <v>14</v>
      </c>
      <c r="B200" s="1" t="s">
        <v>117</v>
      </c>
      <c r="E200" s="113"/>
      <c r="F200" s="107"/>
    </row>
    <row r="201" spans="1:6" s="1" customFormat="1" x14ac:dyDescent="0.2">
      <c r="A201" s="2"/>
      <c r="B201" s="1" t="s">
        <v>243</v>
      </c>
      <c r="C201" s="27" t="s">
        <v>4</v>
      </c>
      <c r="D201" s="11">
        <v>1</v>
      </c>
      <c r="E201" s="122"/>
      <c r="F201" s="107">
        <f t="shared" si="6"/>
        <v>0</v>
      </c>
    </row>
    <row r="202" spans="1:6" s="1" customFormat="1" x14ac:dyDescent="0.2">
      <c r="A202" s="2"/>
      <c r="D202" s="27"/>
      <c r="E202" s="122"/>
      <c r="F202" s="107"/>
    </row>
    <row r="203" spans="1:6" s="1" customFormat="1" ht="204" customHeight="1" x14ac:dyDescent="0.2">
      <c r="A203" s="2" t="s">
        <v>16</v>
      </c>
      <c r="B203" s="132" t="s">
        <v>216</v>
      </c>
      <c r="E203" s="113"/>
      <c r="F203" s="107"/>
    </row>
    <row r="204" spans="1:6" s="1" customFormat="1" ht="293.25" x14ac:dyDescent="0.2">
      <c r="A204" s="2"/>
      <c r="B204" s="1" t="s">
        <v>252</v>
      </c>
      <c r="E204" s="122"/>
      <c r="F204" s="107"/>
    </row>
    <row r="205" spans="1:6" s="1" customFormat="1" x14ac:dyDescent="0.2">
      <c r="A205" s="2"/>
      <c r="B205" s="1" t="s">
        <v>212</v>
      </c>
      <c r="C205" s="27" t="s">
        <v>9</v>
      </c>
      <c r="D205" s="11">
        <v>1</v>
      </c>
      <c r="E205" s="122"/>
      <c r="F205" s="107">
        <f t="shared" si="6"/>
        <v>0</v>
      </c>
    </row>
    <row r="206" spans="1:6" s="1" customFormat="1" x14ac:dyDescent="0.2">
      <c r="A206" s="2"/>
      <c r="C206" s="27"/>
      <c r="D206" s="11"/>
      <c r="E206" s="113"/>
      <c r="F206" s="107"/>
    </row>
    <row r="207" spans="1:6" s="1" customFormat="1" ht="101.25" customHeight="1" x14ac:dyDescent="0.2">
      <c r="A207" s="2" t="s">
        <v>22</v>
      </c>
      <c r="B207" s="1" t="s">
        <v>120</v>
      </c>
      <c r="C207" s="27" t="s">
        <v>4</v>
      </c>
      <c r="D207" s="11">
        <v>1</v>
      </c>
      <c r="E207" s="113"/>
      <c r="F207" s="107">
        <f t="shared" si="6"/>
        <v>0</v>
      </c>
    </row>
    <row r="208" spans="1:6" s="1" customFormat="1" x14ac:dyDescent="0.2">
      <c r="A208" s="2"/>
      <c r="C208" s="27"/>
      <c r="D208" s="11"/>
      <c r="E208" s="113"/>
      <c r="F208" s="107"/>
    </row>
    <row r="209" spans="1:6" s="1" customFormat="1" ht="101.25" customHeight="1" x14ac:dyDescent="0.2">
      <c r="A209" s="2" t="s">
        <v>23</v>
      </c>
      <c r="B209" s="1" t="s">
        <v>203</v>
      </c>
      <c r="C209" s="27" t="s">
        <v>4</v>
      </c>
      <c r="D209" s="11">
        <v>1</v>
      </c>
      <c r="E209" s="113"/>
      <c r="F209" s="107">
        <f t="shared" si="6"/>
        <v>0</v>
      </c>
    </row>
    <row r="210" spans="1:6" s="1" customFormat="1" x14ac:dyDescent="0.2">
      <c r="A210" s="2"/>
      <c r="C210" s="27"/>
      <c r="D210" s="11"/>
      <c r="E210" s="113"/>
      <c r="F210" s="107"/>
    </row>
    <row r="211" spans="1:6" s="1" customFormat="1" ht="253.5" customHeight="1" x14ac:dyDescent="0.2">
      <c r="A211" s="2" t="s">
        <v>24</v>
      </c>
      <c r="B211" s="1" t="s">
        <v>217</v>
      </c>
      <c r="C211" s="27" t="s">
        <v>4</v>
      </c>
      <c r="D211" s="11">
        <v>1</v>
      </c>
      <c r="E211" s="113"/>
      <c r="F211" s="107">
        <f t="shared" si="6"/>
        <v>0</v>
      </c>
    </row>
    <row r="212" spans="1:6" s="1" customFormat="1" x14ac:dyDescent="0.2">
      <c r="A212" s="2"/>
      <c r="C212" s="27"/>
      <c r="D212" s="11"/>
      <c r="E212" s="113"/>
      <c r="F212" s="107"/>
    </row>
    <row r="213" spans="1:6" s="1" customFormat="1" ht="207" customHeight="1" x14ac:dyDescent="0.2">
      <c r="A213" s="10" t="s">
        <v>25</v>
      </c>
      <c r="B213" s="128" t="s">
        <v>244</v>
      </c>
      <c r="C213" s="130"/>
      <c r="D213" s="131"/>
      <c r="E213" s="112"/>
      <c r="F213" s="107"/>
    </row>
    <row r="214" spans="1:6" s="1" customFormat="1" ht="132.75" customHeight="1" x14ac:dyDescent="0.2">
      <c r="A214" s="10"/>
      <c r="B214" s="1" t="s">
        <v>193</v>
      </c>
      <c r="C214" s="14"/>
      <c r="D214" s="11"/>
      <c r="E214" s="112"/>
      <c r="F214" s="107"/>
    </row>
    <row r="215" spans="1:6" s="1" customFormat="1" ht="14.25" customHeight="1" x14ac:dyDescent="0.2">
      <c r="A215" s="2"/>
      <c r="B215" s="1" t="s">
        <v>213</v>
      </c>
      <c r="C215" s="1" t="s">
        <v>214</v>
      </c>
      <c r="D215" s="11">
        <v>1</v>
      </c>
      <c r="E215" s="122"/>
      <c r="F215" s="107">
        <f t="shared" si="6"/>
        <v>0</v>
      </c>
    </row>
    <row r="216" spans="1:6" s="1" customFormat="1" x14ac:dyDescent="0.2">
      <c r="A216" s="2"/>
      <c r="D216" s="27"/>
      <c r="E216" s="122"/>
      <c r="F216" s="107"/>
    </row>
    <row r="217" spans="1:6" s="1" customFormat="1" ht="259.5" customHeight="1" x14ac:dyDescent="0.2">
      <c r="A217" s="2" t="s">
        <v>28</v>
      </c>
      <c r="B217" s="128" t="s">
        <v>215</v>
      </c>
      <c r="C217" s="27" t="s">
        <v>4</v>
      </c>
      <c r="D217" s="11">
        <v>1</v>
      </c>
      <c r="E217" s="113"/>
      <c r="F217" s="107">
        <f t="shared" ref="F217:F225" si="7">D217*E217</f>
        <v>0</v>
      </c>
    </row>
    <row r="218" spans="1:6" s="1" customFormat="1" x14ac:dyDescent="0.2">
      <c r="A218" s="2"/>
      <c r="C218" s="27"/>
      <c r="D218" s="11"/>
      <c r="E218" s="113"/>
      <c r="F218" s="107"/>
    </row>
    <row r="219" spans="1:6" s="1" customFormat="1" ht="255.75" customHeight="1" x14ac:dyDescent="0.2">
      <c r="A219" s="2" t="s">
        <v>29</v>
      </c>
      <c r="B219" s="1" t="s">
        <v>195</v>
      </c>
      <c r="C219" s="27" t="s">
        <v>4</v>
      </c>
      <c r="D219" s="11">
        <v>1</v>
      </c>
      <c r="E219" s="113"/>
      <c r="F219" s="107">
        <f t="shared" si="7"/>
        <v>0</v>
      </c>
    </row>
    <row r="220" spans="1:6" s="1" customFormat="1" x14ac:dyDescent="0.2">
      <c r="A220" s="2"/>
      <c r="C220" s="27"/>
      <c r="D220" s="11"/>
      <c r="E220" s="113"/>
      <c r="F220" s="107"/>
    </row>
    <row r="221" spans="1:6" s="1" customFormat="1" ht="133.5" customHeight="1" x14ac:dyDescent="0.2">
      <c r="A221" s="2" t="s">
        <v>30</v>
      </c>
      <c r="B221" s="1" t="s">
        <v>245</v>
      </c>
      <c r="C221" s="27" t="s">
        <v>4</v>
      </c>
      <c r="D221" s="11">
        <v>2</v>
      </c>
      <c r="E221" s="113"/>
      <c r="F221" s="107">
        <f t="shared" si="7"/>
        <v>0</v>
      </c>
    </row>
    <row r="222" spans="1:6" s="1" customFormat="1" x14ac:dyDescent="0.2">
      <c r="A222" s="2"/>
      <c r="C222" s="27"/>
      <c r="D222" s="11"/>
      <c r="E222" s="113"/>
      <c r="F222" s="107"/>
    </row>
    <row r="223" spans="1:6" s="1" customFormat="1" ht="57" customHeight="1" x14ac:dyDescent="0.2">
      <c r="A223" s="2" t="s">
        <v>31</v>
      </c>
      <c r="B223" s="132" t="s">
        <v>220</v>
      </c>
      <c r="E223" s="113"/>
      <c r="F223" s="107"/>
    </row>
    <row r="224" spans="1:6" s="1" customFormat="1" ht="293.25" x14ac:dyDescent="0.2">
      <c r="A224" s="2"/>
      <c r="B224" s="1" t="s">
        <v>251</v>
      </c>
      <c r="E224" s="122"/>
      <c r="F224" s="107"/>
    </row>
    <row r="225" spans="1:6" s="1" customFormat="1" x14ac:dyDescent="0.2">
      <c r="A225" s="2"/>
      <c r="B225" s="1" t="s">
        <v>221</v>
      </c>
      <c r="C225" s="27" t="s">
        <v>9</v>
      </c>
      <c r="D225" s="11">
        <v>1</v>
      </c>
      <c r="E225" s="122"/>
      <c r="F225" s="107">
        <f t="shared" si="7"/>
        <v>0</v>
      </c>
    </row>
    <row r="226" spans="1:6" s="1" customFormat="1" x14ac:dyDescent="0.2">
      <c r="A226" s="2"/>
      <c r="C226" s="27"/>
      <c r="D226" s="11"/>
      <c r="E226" s="113"/>
      <c r="F226" s="107"/>
    </row>
    <row r="227" spans="1:6" s="1" customFormat="1" ht="13.5" thickBot="1" x14ac:dyDescent="0.25">
      <c r="A227" s="2"/>
      <c r="C227" s="27"/>
      <c r="D227" s="11"/>
      <c r="E227" s="113"/>
      <c r="F227" s="107"/>
    </row>
    <row r="228" spans="1:6" s="39" customFormat="1" ht="13.5" thickBot="1" x14ac:dyDescent="0.25">
      <c r="A228" s="91" t="s">
        <v>14</v>
      </c>
      <c r="B228" s="92" t="s">
        <v>227</v>
      </c>
      <c r="C228" s="93"/>
      <c r="D228" s="94"/>
      <c r="E228" s="123"/>
      <c r="F228" s="126">
        <f>SUM(F189:F227)</f>
        <v>0</v>
      </c>
    </row>
    <row r="229" spans="1:6" s="1" customFormat="1" ht="13.5" thickBot="1" x14ac:dyDescent="0.25">
      <c r="A229" s="2"/>
      <c r="B229" s="44"/>
      <c r="C229" s="27"/>
      <c r="D229" s="11"/>
      <c r="E229" s="113"/>
      <c r="F229" s="28"/>
    </row>
    <row r="230" spans="1:6" s="39" customFormat="1" ht="13.5" thickBot="1" x14ac:dyDescent="0.25">
      <c r="A230" s="91" t="s">
        <v>15</v>
      </c>
      <c r="B230" s="92" t="s">
        <v>127</v>
      </c>
      <c r="C230" s="93"/>
      <c r="D230" s="94"/>
      <c r="E230" s="123"/>
      <c r="F230" s="95"/>
    </row>
    <row r="231" spans="1:6" s="1" customFormat="1" x14ac:dyDescent="0.2">
      <c r="A231" s="10"/>
      <c r="C231" s="14"/>
      <c r="D231" s="11"/>
      <c r="E231" s="112"/>
      <c r="F231" s="5"/>
    </row>
    <row r="232" spans="1:6" s="1" customFormat="1" x14ac:dyDescent="0.2">
      <c r="A232" s="10"/>
      <c r="C232" s="14"/>
      <c r="D232" s="11"/>
      <c r="E232" s="112"/>
      <c r="F232" s="5"/>
    </row>
    <row r="233" spans="1:6" s="1" customFormat="1" ht="343.5" customHeight="1" x14ac:dyDescent="0.2">
      <c r="A233" s="2" t="s">
        <v>28</v>
      </c>
      <c r="B233" s="128" t="s">
        <v>124</v>
      </c>
      <c r="C233" s="27" t="s">
        <v>9</v>
      </c>
      <c r="D233" s="11">
        <v>1</v>
      </c>
      <c r="E233" s="113"/>
      <c r="F233" s="107">
        <f t="shared" ref="F233" si="8">D233*E233</f>
        <v>0</v>
      </c>
    </row>
    <row r="234" spans="1:6" s="1" customFormat="1" x14ac:dyDescent="0.2">
      <c r="A234" s="10"/>
      <c r="C234" s="14"/>
      <c r="D234" s="11"/>
      <c r="E234" s="112"/>
      <c r="F234" s="107"/>
    </row>
    <row r="235" spans="1:6" s="1" customFormat="1" ht="17.25" customHeight="1" thickBot="1" x14ac:dyDescent="0.25">
      <c r="A235" s="10"/>
      <c r="C235" s="14"/>
      <c r="D235" s="11"/>
      <c r="E235" s="112"/>
      <c r="F235" s="5"/>
    </row>
    <row r="236" spans="1:6" s="39" customFormat="1" ht="13.5" thickBot="1" x14ac:dyDescent="0.25">
      <c r="A236" s="91" t="s">
        <v>14</v>
      </c>
      <c r="B236" s="92" t="s">
        <v>128</v>
      </c>
      <c r="C236" s="93"/>
      <c r="D236" s="94"/>
      <c r="E236" s="123"/>
      <c r="F236" s="126">
        <f>SUM(F230:F235)</f>
        <v>0</v>
      </c>
    </row>
    <row r="237" spans="1:6" s="1" customFormat="1" x14ac:dyDescent="0.2">
      <c r="A237" s="10"/>
      <c r="C237" s="14"/>
      <c r="D237" s="11"/>
      <c r="E237" s="112"/>
      <c r="F237" s="5"/>
    </row>
    <row r="238" spans="1:6" s="1" customFormat="1" x14ac:dyDescent="0.2">
      <c r="A238" s="10"/>
      <c r="C238" s="14"/>
      <c r="D238" s="11"/>
      <c r="E238" s="112"/>
      <c r="F238" s="5"/>
    </row>
    <row r="239" spans="1:6" s="1" customFormat="1" x14ac:dyDescent="0.2">
      <c r="A239" s="10"/>
      <c r="C239" s="14"/>
      <c r="D239" s="11"/>
      <c r="E239" s="112"/>
      <c r="F239" s="5"/>
    </row>
    <row r="240" spans="1:6" s="1" customFormat="1" x14ac:dyDescent="0.2">
      <c r="A240" s="10"/>
      <c r="C240" s="14"/>
      <c r="D240" s="11"/>
      <c r="E240" s="112"/>
      <c r="F240" s="5"/>
    </row>
    <row r="241" spans="1:6" s="1" customFormat="1" x14ac:dyDescent="0.2">
      <c r="A241" s="10"/>
      <c r="C241" s="14"/>
      <c r="D241" s="11"/>
      <c r="E241" s="112"/>
      <c r="F241" s="5"/>
    </row>
    <row r="242" spans="1:6" s="1" customFormat="1" x14ac:dyDescent="0.2">
      <c r="A242" s="10"/>
      <c r="C242" s="14"/>
      <c r="D242" s="11"/>
      <c r="E242" s="112"/>
      <c r="F242" s="5"/>
    </row>
    <row r="243" spans="1:6" s="1" customFormat="1" x14ac:dyDescent="0.2">
      <c r="A243" s="10"/>
      <c r="C243" s="14"/>
      <c r="D243" s="11"/>
      <c r="E243" s="112"/>
      <c r="F243" s="5"/>
    </row>
    <row r="244" spans="1:6" s="1" customFormat="1" x14ac:dyDescent="0.2">
      <c r="A244" s="10"/>
      <c r="C244" s="14"/>
      <c r="D244" s="11"/>
      <c r="E244" s="112"/>
      <c r="F244" s="5"/>
    </row>
    <row r="245" spans="1:6" s="1" customFormat="1" x14ac:dyDescent="0.2">
      <c r="A245" s="10"/>
      <c r="C245" s="14"/>
      <c r="D245" s="11"/>
      <c r="E245" s="112"/>
      <c r="F245" s="5"/>
    </row>
    <row r="246" spans="1:6" s="1" customFormat="1" x14ac:dyDescent="0.2">
      <c r="A246" s="10"/>
      <c r="C246" s="14"/>
      <c r="D246" s="11"/>
      <c r="E246" s="112"/>
      <c r="F246" s="5"/>
    </row>
    <row r="247" spans="1:6" s="1" customFormat="1" x14ac:dyDescent="0.2">
      <c r="A247" s="10"/>
      <c r="C247" s="14"/>
      <c r="D247" s="11"/>
      <c r="E247" s="112"/>
      <c r="F247" s="5"/>
    </row>
    <row r="248" spans="1:6" s="1" customFormat="1" x14ac:dyDescent="0.2">
      <c r="A248" s="10"/>
      <c r="C248" s="14"/>
      <c r="D248" s="11"/>
      <c r="E248" s="112"/>
      <c r="F248" s="5"/>
    </row>
    <row r="249" spans="1:6" s="1" customFormat="1" x14ac:dyDescent="0.2">
      <c r="A249" s="10"/>
      <c r="C249" s="14"/>
      <c r="D249" s="11"/>
      <c r="E249" s="112"/>
      <c r="F249" s="5"/>
    </row>
    <row r="250" spans="1:6" s="1" customFormat="1" x14ac:dyDescent="0.2">
      <c r="A250" s="10"/>
      <c r="C250" s="14"/>
      <c r="D250" s="11"/>
      <c r="E250" s="112"/>
      <c r="F250" s="5"/>
    </row>
    <row r="251" spans="1:6" s="1" customFormat="1" x14ac:dyDescent="0.2">
      <c r="A251" s="10"/>
      <c r="C251" s="14"/>
      <c r="D251" s="11"/>
      <c r="E251" s="112"/>
      <c r="F251" s="5"/>
    </row>
    <row r="252" spans="1:6" s="1" customFormat="1" x14ac:dyDescent="0.2">
      <c r="A252" s="10"/>
      <c r="C252" s="14"/>
      <c r="D252" s="11"/>
      <c r="E252" s="112"/>
      <c r="F252" s="5"/>
    </row>
    <row r="253" spans="1:6" s="1" customFormat="1" x14ac:dyDescent="0.2">
      <c r="A253" s="10"/>
      <c r="C253" s="14"/>
      <c r="D253" s="11"/>
      <c r="E253" s="112"/>
      <c r="F253" s="5"/>
    </row>
    <row r="254" spans="1:6" s="1" customFormat="1" x14ac:dyDescent="0.2">
      <c r="A254" s="10"/>
      <c r="C254" s="14"/>
      <c r="D254" s="11"/>
      <c r="E254" s="112"/>
      <c r="F254" s="5"/>
    </row>
    <row r="255" spans="1:6" s="1" customFormat="1" x14ac:dyDescent="0.2">
      <c r="A255" s="10"/>
      <c r="C255" s="14"/>
      <c r="D255" s="11"/>
      <c r="E255" s="112"/>
      <c r="F255" s="5"/>
    </row>
    <row r="256" spans="1:6" s="1" customFormat="1" x14ac:dyDescent="0.2">
      <c r="A256" s="10"/>
      <c r="C256" s="14"/>
      <c r="D256" s="11"/>
      <c r="E256" s="112"/>
      <c r="F256" s="5"/>
    </row>
    <row r="257" spans="1:6" s="1" customFormat="1" x14ac:dyDescent="0.2">
      <c r="A257" s="10"/>
      <c r="C257" s="14"/>
      <c r="D257" s="11"/>
      <c r="E257" s="112"/>
      <c r="F257" s="5"/>
    </row>
    <row r="258" spans="1:6" s="1" customFormat="1" x14ac:dyDescent="0.2">
      <c r="A258" s="10"/>
      <c r="C258" s="14"/>
      <c r="D258" s="11"/>
      <c r="E258" s="112"/>
      <c r="F258" s="5"/>
    </row>
    <row r="259" spans="1:6" s="1" customFormat="1" x14ac:dyDescent="0.2">
      <c r="A259" s="10"/>
      <c r="C259" s="14"/>
      <c r="D259" s="11"/>
      <c r="E259" s="112"/>
      <c r="F259" s="5"/>
    </row>
    <row r="260" spans="1:6" s="1" customFormat="1" x14ac:dyDescent="0.2">
      <c r="A260" s="10"/>
      <c r="C260" s="14"/>
      <c r="D260" s="11"/>
      <c r="E260" s="112"/>
      <c r="F260" s="5"/>
    </row>
    <row r="261" spans="1:6" s="1" customFormat="1" x14ac:dyDescent="0.2">
      <c r="A261" s="10"/>
      <c r="C261" s="14"/>
      <c r="D261" s="11"/>
      <c r="E261" s="112"/>
      <c r="F261" s="5"/>
    </row>
    <row r="262" spans="1:6" s="1" customFormat="1" x14ac:dyDescent="0.2">
      <c r="A262" s="10"/>
      <c r="C262" s="14"/>
      <c r="D262" s="11"/>
      <c r="E262" s="112"/>
      <c r="F262" s="5"/>
    </row>
    <row r="263" spans="1:6" s="1" customFormat="1" x14ac:dyDescent="0.2">
      <c r="A263" s="10"/>
      <c r="C263" s="14"/>
      <c r="D263" s="11"/>
      <c r="E263" s="112"/>
      <c r="F263" s="5"/>
    </row>
    <row r="264" spans="1:6" s="1" customFormat="1" x14ac:dyDescent="0.2">
      <c r="A264" s="10"/>
      <c r="C264" s="14"/>
      <c r="D264" s="11"/>
      <c r="E264" s="112"/>
      <c r="F264" s="5"/>
    </row>
    <row r="265" spans="1:6" s="1" customFormat="1" x14ac:dyDescent="0.2">
      <c r="A265" s="10"/>
      <c r="C265" s="14"/>
      <c r="D265" s="11"/>
      <c r="E265" s="112"/>
      <c r="F265" s="5"/>
    </row>
    <row r="266" spans="1:6" s="1" customFormat="1" x14ac:dyDescent="0.2">
      <c r="A266" s="10"/>
      <c r="C266" s="14"/>
      <c r="D266" s="11"/>
      <c r="E266" s="112"/>
      <c r="F266" s="5"/>
    </row>
    <row r="267" spans="1:6" s="1" customFormat="1" x14ac:dyDescent="0.2">
      <c r="A267" s="10"/>
      <c r="C267" s="14"/>
      <c r="D267" s="11"/>
      <c r="E267" s="112"/>
      <c r="F267" s="5"/>
    </row>
    <row r="268" spans="1:6" s="1" customFormat="1" x14ac:dyDescent="0.2">
      <c r="A268" s="10"/>
      <c r="C268" s="14"/>
      <c r="D268" s="11"/>
      <c r="E268" s="112"/>
      <c r="F268" s="5"/>
    </row>
    <row r="269" spans="1:6" s="1" customFormat="1" x14ac:dyDescent="0.2">
      <c r="A269" s="10"/>
      <c r="C269" s="14"/>
      <c r="D269" s="11"/>
      <c r="E269" s="112"/>
      <c r="F269" s="5"/>
    </row>
    <row r="270" spans="1:6" s="1" customFormat="1" x14ac:dyDescent="0.2">
      <c r="A270" s="10"/>
      <c r="C270" s="14"/>
      <c r="D270" s="11"/>
      <c r="E270" s="112"/>
      <c r="F270" s="5"/>
    </row>
    <row r="271" spans="1:6" s="1" customFormat="1" x14ac:dyDescent="0.2">
      <c r="A271" s="10"/>
      <c r="C271" s="14"/>
      <c r="D271" s="11"/>
      <c r="E271" s="112"/>
      <c r="F271" s="5"/>
    </row>
    <row r="272" spans="1:6" s="1" customFormat="1" x14ac:dyDescent="0.2">
      <c r="A272" s="10"/>
      <c r="C272" s="14"/>
      <c r="D272" s="11"/>
      <c r="E272" s="112"/>
      <c r="F272" s="5"/>
    </row>
    <row r="273" spans="1:6" s="1" customFormat="1" x14ac:dyDescent="0.2">
      <c r="A273" s="10"/>
      <c r="C273" s="14"/>
      <c r="D273" s="11"/>
      <c r="E273" s="112"/>
      <c r="F273" s="5"/>
    </row>
    <row r="274" spans="1:6" s="1" customFormat="1" x14ac:dyDescent="0.2">
      <c r="A274" s="10"/>
      <c r="C274" s="14"/>
      <c r="D274" s="11"/>
      <c r="E274" s="112"/>
      <c r="F274" s="5"/>
    </row>
    <row r="275" spans="1:6" s="1" customFormat="1" x14ac:dyDescent="0.2">
      <c r="A275" s="10"/>
      <c r="C275" s="14"/>
      <c r="D275" s="11"/>
      <c r="E275" s="112"/>
      <c r="F275" s="5"/>
    </row>
    <row r="276" spans="1:6" s="1" customFormat="1" x14ac:dyDescent="0.2">
      <c r="A276" s="10"/>
      <c r="C276" s="14"/>
      <c r="D276" s="11"/>
      <c r="E276" s="112"/>
      <c r="F276" s="5"/>
    </row>
    <row r="277" spans="1:6" s="1" customFormat="1" x14ac:dyDescent="0.2">
      <c r="A277" s="10"/>
      <c r="C277" s="14"/>
      <c r="D277" s="11"/>
      <c r="E277" s="112"/>
      <c r="F277" s="5"/>
    </row>
    <row r="278" spans="1:6" s="1" customFormat="1" x14ac:dyDescent="0.2">
      <c r="A278" s="10"/>
      <c r="C278" s="14"/>
      <c r="D278" s="11"/>
      <c r="E278" s="112"/>
      <c r="F278" s="5"/>
    </row>
    <row r="279" spans="1:6" s="1" customFormat="1" x14ac:dyDescent="0.2">
      <c r="A279" s="10"/>
      <c r="C279" s="14"/>
      <c r="D279" s="11"/>
      <c r="E279" s="112"/>
      <c r="F279" s="5"/>
    </row>
    <row r="280" spans="1:6" s="1" customFormat="1" x14ac:dyDescent="0.2">
      <c r="A280" s="10"/>
      <c r="C280" s="14"/>
      <c r="D280" s="11"/>
      <c r="E280" s="112"/>
      <c r="F280" s="5"/>
    </row>
    <row r="281" spans="1:6" s="1" customFormat="1" x14ac:dyDescent="0.2">
      <c r="A281" s="10"/>
      <c r="C281" s="14"/>
      <c r="D281" s="11"/>
      <c r="E281" s="112"/>
      <c r="F281" s="5"/>
    </row>
    <row r="282" spans="1:6" s="1" customFormat="1" x14ac:dyDescent="0.2">
      <c r="A282" s="10"/>
      <c r="C282" s="14"/>
      <c r="D282" s="11"/>
      <c r="E282" s="112"/>
      <c r="F282" s="5"/>
    </row>
    <row r="283" spans="1:6" s="1" customFormat="1" x14ac:dyDescent="0.2">
      <c r="A283" s="10"/>
      <c r="C283" s="14"/>
      <c r="D283" s="11"/>
      <c r="E283" s="112"/>
      <c r="F283" s="5"/>
    </row>
    <row r="284" spans="1:6" s="1" customFormat="1" x14ac:dyDescent="0.2">
      <c r="A284" s="10"/>
      <c r="C284" s="14"/>
      <c r="D284" s="11"/>
      <c r="E284" s="112"/>
      <c r="F284" s="5"/>
    </row>
    <row r="285" spans="1:6" s="1" customFormat="1" x14ac:dyDescent="0.2">
      <c r="A285" s="10"/>
      <c r="C285" s="14"/>
      <c r="D285" s="11"/>
      <c r="E285" s="112"/>
      <c r="F285" s="5"/>
    </row>
    <row r="286" spans="1:6" s="1" customFormat="1" x14ac:dyDescent="0.2">
      <c r="A286" s="10"/>
      <c r="C286" s="14"/>
      <c r="D286" s="11"/>
      <c r="E286" s="112"/>
      <c r="F286" s="5"/>
    </row>
    <row r="287" spans="1:6" s="1" customFormat="1" x14ac:dyDescent="0.2">
      <c r="A287" s="10"/>
      <c r="C287" s="14"/>
      <c r="D287" s="11"/>
      <c r="E287" s="112"/>
      <c r="F287" s="5"/>
    </row>
    <row r="288" spans="1:6" s="1" customFormat="1" x14ac:dyDescent="0.2">
      <c r="A288" s="10"/>
      <c r="C288" s="14"/>
      <c r="D288" s="11"/>
      <c r="E288" s="112"/>
      <c r="F288" s="5"/>
    </row>
    <row r="289" spans="1:6" s="1" customFormat="1" x14ac:dyDescent="0.2">
      <c r="A289" s="10"/>
      <c r="C289" s="14"/>
      <c r="D289" s="11"/>
      <c r="E289" s="112"/>
      <c r="F289" s="5"/>
    </row>
    <row r="290" spans="1:6" s="1" customFormat="1" x14ac:dyDescent="0.2">
      <c r="A290" s="10"/>
      <c r="C290" s="14"/>
      <c r="D290" s="11"/>
      <c r="E290" s="112"/>
      <c r="F290" s="5"/>
    </row>
    <row r="291" spans="1:6" s="1" customFormat="1" x14ac:dyDescent="0.2">
      <c r="A291" s="10"/>
      <c r="C291" s="14"/>
      <c r="D291" s="11"/>
      <c r="E291" s="112"/>
      <c r="F291" s="5"/>
    </row>
    <row r="292" spans="1:6" s="1" customFormat="1" x14ac:dyDescent="0.2">
      <c r="A292" s="10"/>
      <c r="C292" s="14"/>
      <c r="D292" s="11"/>
      <c r="E292" s="112"/>
      <c r="F292" s="5"/>
    </row>
    <row r="293" spans="1:6" s="1" customFormat="1" x14ac:dyDescent="0.2">
      <c r="A293" s="10"/>
      <c r="C293" s="14"/>
      <c r="D293" s="11"/>
      <c r="E293" s="112"/>
      <c r="F293" s="5"/>
    </row>
    <row r="294" spans="1:6" s="1" customFormat="1" x14ac:dyDescent="0.2">
      <c r="A294" s="10"/>
      <c r="C294" s="14"/>
      <c r="D294" s="11"/>
      <c r="E294" s="112"/>
      <c r="F294" s="5"/>
    </row>
    <row r="295" spans="1:6" s="1" customFormat="1" x14ac:dyDescent="0.2">
      <c r="A295" s="10"/>
      <c r="C295" s="14"/>
      <c r="D295" s="11"/>
      <c r="E295" s="112"/>
      <c r="F295" s="5"/>
    </row>
    <row r="296" spans="1:6" s="1" customFormat="1" x14ac:dyDescent="0.2">
      <c r="A296" s="10"/>
      <c r="C296" s="14"/>
      <c r="D296" s="11"/>
      <c r="E296" s="112"/>
      <c r="F296" s="5"/>
    </row>
    <row r="297" spans="1:6" s="1" customFormat="1" x14ac:dyDescent="0.2">
      <c r="A297" s="10"/>
      <c r="C297" s="14"/>
      <c r="D297" s="11"/>
      <c r="E297" s="112"/>
      <c r="F297" s="5"/>
    </row>
    <row r="298" spans="1:6" s="1" customFormat="1" x14ac:dyDescent="0.2">
      <c r="A298" s="10"/>
      <c r="C298" s="14"/>
      <c r="D298" s="11"/>
      <c r="E298" s="112"/>
      <c r="F298" s="5"/>
    </row>
    <row r="299" spans="1:6" s="1" customFormat="1" x14ac:dyDescent="0.2">
      <c r="A299" s="10"/>
      <c r="C299" s="14"/>
      <c r="D299" s="11"/>
      <c r="E299" s="112"/>
      <c r="F299" s="5"/>
    </row>
    <row r="300" spans="1:6" s="1" customFormat="1" x14ac:dyDescent="0.2">
      <c r="A300" s="10"/>
      <c r="C300" s="14"/>
      <c r="D300" s="11"/>
      <c r="E300" s="112"/>
      <c r="F300" s="5"/>
    </row>
    <row r="301" spans="1:6" s="1" customFormat="1" x14ac:dyDescent="0.2">
      <c r="A301" s="10"/>
      <c r="C301" s="14"/>
      <c r="D301" s="11"/>
      <c r="E301" s="112"/>
      <c r="F301" s="5"/>
    </row>
    <row r="302" spans="1:6" s="1" customFormat="1" x14ac:dyDescent="0.2">
      <c r="A302" s="10"/>
      <c r="C302" s="14"/>
      <c r="D302" s="11"/>
      <c r="E302" s="112"/>
      <c r="F302" s="5"/>
    </row>
    <row r="303" spans="1:6" s="1" customFormat="1" x14ac:dyDescent="0.2">
      <c r="A303" s="10"/>
      <c r="C303" s="14"/>
      <c r="D303" s="11"/>
      <c r="E303" s="112"/>
      <c r="F303" s="5"/>
    </row>
    <row r="304" spans="1:6" s="1" customFormat="1" x14ac:dyDescent="0.2">
      <c r="A304" s="10"/>
      <c r="C304" s="14"/>
      <c r="D304" s="11"/>
      <c r="E304" s="112"/>
      <c r="F304" s="5"/>
    </row>
    <row r="305" spans="1:6" s="1" customFormat="1" x14ac:dyDescent="0.2">
      <c r="A305" s="10"/>
      <c r="C305" s="14"/>
      <c r="D305" s="11"/>
      <c r="E305" s="112"/>
      <c r="F305" s="5"/>
    </row>
    <row r="306" spans="1:6" s="1" customFormat="1" x14ac:dyDescent="0.2">
      <c r="A306" s="10"/>
      <c r="C306" s="14"/>
      <c r="D306" s="11"/>
      <c r="E306" s="112"/>
      <c r="F306" s="5"/>
    </row>
    <row r="307" spans="1:6" s="1" customFormat="1" x14ac:dyDescent="0.2">
      <c r="A307" s="10"/>
      <c r="C307" s="14"/>
      <c r="D307" s="11"/>
      <c r="E307" s="112"/>
      <c r="F307" s="5"/>
    </row>
    <row r="308" spans="1:6" s="1" customFormat="1" x14ac:dyDescent="0.2">
      <c r="A308" s="10"/>
      <c r="C308" s="14"/>
      <c r="D308" s="11"/>
      <c r="E308" s="112"/>
      <c r="F308" s="5"/>
    </row>
    <row r="309" spans="1:6" s="1" customFormat="1" x14ac:dyDescent="0.2">
      <c r="A309" s="10"/>
      <c r="C309" s="14"/>
      <c r="D309" s="11"/>
      <c r="E309" s="112"/>
      <c r="F309" s="5"/>
    </row>
    <row r="310" spans="1:6" s="1" customFormat="1" x14ac:dyDescent="0.2">
      <c r="A310" s="10"/>
      <c r="C310" s="14"/>
      <c r="D310" s="11"/>
      <c r="E310" s="112"/>
      <c r="F310" s="5"/>
    </row>
    <row r="311" spans="1:6" s="1" customFormat="1" x14ac:dyDescent="0.2">
      <c r="A311" s="10"/>
      <c r="C311" s="14"/>
      <c r="D311" s="11"/>
      <c r="E311" s="112"/>
      <c r="F311" s="5"/>
    </row>
    <row r="312" spans="1:6" s="1" customFormat="1" x14ac:dyDescent="0.2">
      <c r="A312" s="10"/>
      <c r="C312" s="14"/>
      <c r="D312" s="11"/>
      <c r="E312" s="112"/>
      <c r="F312" s="5"/>
    </row>
    <row r="313" spans="1:6" s="1" customFormat="1" x14ac:dyDescent="0.2">
      <c r="A313" s="10"/>
      <c r="C313" s="14"/>
      <c r="D313" s="11"/>
      <c r="E313" s="112"/>
      <c r="F313" s="5"/>
    </row>
    <row r="314" spans="1:6" s="1" customFormat="1" x14ac:dyDescent="0.2">
      <c r="A314" s="10"/>
      <c r="C314" s="14"/>
      <c r="D314" s="11"/>
      <c r="E314" s="112"/>
      <c r="F314" s="5"/>
    </row>
    <row r="315" spans="1:6" s="1" customFormat="1" x14ac:dyDescent="0.2">
      <c r="A315" s="10"/>
      <c r="C315" s="14"/>
      <c r="D315" s="11"/>
      <c r="E315" s="112"/>
      <c r="F315" s="5"/>
    </row>
    <row r="316" spans="1:6" s="1" customFormat="1" x14ac:dyDescent="0.2">
      <c r="A316" s="10"/>
      <c r="C316" s="14"/>
      <c r="D316" s="11"/>
      <c r="E316" s="112"/>
      <c r="F316" s="5"/>
    </row>
    <row r="317" spans="1:6" s="1" customFormat="1" x14ac:dyDescent="0.2">
      <c r="A317" s="10"/>
      <c r="C317" s="14"/>
      <c r="D317" s="11"/>
      <c r="E317" s="112"/>
      <c r="F317" s="5"/>
    </row>
    <row r="318" spans="1:6" s="1" customFormat="1" x14ac:dyDescent="0.2">
      <c r="A318" s="10"/>
      <c r="C318" s="14"/>
      <c r="D318" s="11"/>
      <c r="E318" s="112"/>
      <c r="F318" s="5"/>
    </row>
    <row r="319" spans="1:6" s="1" customFormat="1" x14ac:dyDescent="0.2">
      <c r="A319" s="10"/>
      <c r="C319" s="14"/>
      <c r="D319" s="11"/>
      <c r="E319" s="112"/>
      <c r="F319" s="5"/>
    </row>
    <row r="320" spans="1:6" s="1" customFormat="1" x14ac:dyDescent="0.2">
      <c r="A320" s="10"/>
      <c r="C320" s="14"/>
      <c r="D320" s="11"/>
      <c r="E320" s="112"/>
      <c r="F320" s="5"/>
    </row>
    <row r="321" spans="1:6" s="1" customFormat="1" x14ac:dyDescent="0.2">
      <c r="A321" s="10"/>
      <c r="C321" s="14"/>
      <c r="D321" s="11"/>
      <c r="E321" s="112"/>
      <c r="F321" s="5"/>
    </row>
    <row r="322" spans="1:6" s="1" customFormat="1" x14ac:dyDescent="0.2">
      <c r="A322" s="10"/>
      <c r="C322" s="14"/>
      <c r="D322" s="11"/>
      <c r="E322" s="112"/>
      <c r="F322" s="5"/>
    </row>
    <row r="323" spans="1:6" s="1" customFormat="1" x14ac:dyDescent="0.2">
      <c r="A323" s="10"/>
      <c r="C323" s="14"/>
      <c r="D323" s="11"/>
      <c r="E323" s="112"/>
      <c r="F323" s="5"/>
    </row>
    <row r="324" spans="1:6" s="1" customFormat="1" x14ac:dyDescent="0.2">
      <c r="A324" s="10"/>
      <c r="C324" s="14"/>
      <c r="D324" s="11"/>
      <c r="E324" s="112"/>
      <c r="F324" s="5"/>
    </row>
    <row r="325" spans="1:6" s="1" customFormat="1" x14ac:dyDescent="0.2">
      <c r="A325" s="10"/>
      <c r="C325" s="14"/>
      <c r="D325" s="11"/>
      <c r="E325" s="112"/>
      <c r="F325" s="5"/>
    </row>
    <row r="326" spans="1:6" s="1" customFormat="1" x14ac:dyDescent="0.2">
      <c r="A326" s="10"/>
      <c r="C326" s="14"/>
      <c r="D326" s="11"/>
      <c r="E326" s="112"/>
      <c r="F326" s="5"/>
    </row>
    <row r="327" spans="1:6" s="1" customFormat="1" x14ac:dyDescent="0.2">
      <c r="A327" s="10"/>
      <c r="C327" s="14"/>
      <c r="D327" s="11"/>
      <c r="E327" s="112"/>
      <c r="F327" s="5"/>
    </row>
    <row r="328" spans="1:6" s="1" customFormat="1" x14ac:dyDescent="0.2">
      <c r="A328" s="10"/>
      <c r="C328" s="14"/>
      <c r="D328" s="11"/>
      <c r="E328" s="112"/>
      <c r="F328" s="5"/>
    </row>
    <row r="329" spans="1:6" s="1" customFormat="1" x14ac:dyDescent="0.2">
      <c r="A329" s="10"/>
      <c r="C329" s="14"/>
      <c r="D329" s="11"/>
      <c r="E329" s="112"/>
      <c r="F329" s="5"/>
    </row>
    <row r="330" spans="1:6" s="1" customFormat="1" x14ac:dyDescent="0.2">
      <c r="A330" s="10"/>
      <c r="C330" s="14"/>
      <c r="D330" s="11"/>
      <c r="E330" s="112"/>
      <c r="F330" s="5"/>
    </row>
    <row r="331" spans="1:6" s="1" customFormat="1" x14ac:dyDescent="0.2">
      <c r="A331" s="10"/>
      <c r="C331" s="14"/>
      <c r="D331" s="11"/>
      <c r="E331" s="112"/>
      <c r="F331" s="5"/>
    </row>
    <row r="332" spans="1:6" s="1" customFormat="1" x14ac:dyDescent="0.2">
      <c r="A332" s="10"/>
      <c r="C332" s="14"/>
      <c r="D332" s="11"/>
      <c r="E332" s="112"/>
      <c r="F332" s="5"/>
    </row>
    <row r="333" spans="1:6" s="1" customFormat="1" x14ac:dyDescent="0.2">
      <c r="A333" s="10"/>
      <c r="C333" s="14"/>
      <c r="D333" s="11"/>
      <c r="E333" s="112"/>
      <c r="F333" s="5"/>
    </row>
    <row r="334" spans="1:6" s="1" customFormat="1" x14ac:dyDescent="0.2">
      <c r="A334" s="10"/>
      <c r="C334" s="14"/>
      <c r="D334" s="11"/>
      <c r="E334" s="112"/>
      <c r="F334" s="5"/>
    </row>
    <row r="335" spans="1:6" s="1" customFormat="1" x14ac:dyDescent="0.2">
      <c r="A335" s="10"/>
      <c r="C335" s="14"/>
      <c r="D335" s="11"/>
      <c r="E335" s="112"/>
      <c r="F335" s="5"/>
    </row>
    <row r="336" spans="1:6" s="1" customFormat="1" x14ac:dyDescent="0.2">
      <c r="A336" s="10"/>
      <c r="C336" s="14"/>
      <c r="D336" s="11"/>
      <c r="E336" s="112"/>
      <c r="F336" s="5"/>
    </row>
    <row r="337" spans="1:6" s="1" customFormat="1" x14ac:dyDescent="0.2">
      <c r="A337" s="10"/>
      <c r="C337" s="14"/>
      <c r="D337" s="11"/>
      <c r="E337" s="112"/>
      <c r="F337" s="5"/>
    </row>
    <row r="338" spans="1:6" s="1" customFormat="1" x14ac:dyDescent="0.2">
      <c r="A338" s="10"/>
      <c r="C338" s="14"/>
      <c r="D338" s="11"/>
      <c r="E338" s="112"/>
      <c r="F338" s="5"/>
    </row>
    <row r="339" spans="1:6" s="1" customFormat="1" x14ac:dyDescent="0.2">
      <c r="A339" s="10"/>
      <c r="C339" s="14"/>
      <c r="D339" s="11"/>
      <c r="E339" s="112"/>
      <c r="F339" s="5"/>
    </row>
    <row r="340" spans="1:6" s="1" customFormat="1" x14ac:dyDescent="0.2">
      <c r="A340" s="10"/>
      <c r="C340" s="14"/>
      <c r="D340" s="11"/>
      <c r="E340" s="112"/>
      <c r="F340" s="5"/>
    </row>
  </sheetData>
  <mergeCells count="13">
    <mergeCell ref="B83:F83"/>
    <mergeCell ref="B85:F85"/>
    <mergeCell ref="B86:F86"/>
    <mergeCell ref="A1:B1"/>
    <mergeCell ref="A2:E2"/>
    <mergeCell ref="A3:B3"/>
    <mergeCell ref="B26:F26"/>
    <mergeCell ref="B28:F28"/>
    <mergeCell ref="B78:F78"/>
    <mergeCell ref="B79:F79"/>
    <mergeCell ref="B80:F80"/>
    <mergeCell ref="B81:F81"/>
    <mergeCell ref="B82:F82"/>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3" manualBreakCount="3">
    <brk id="73" max="16383" man="1"/>
    <brk id="88"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66D22-4945-427D-A55D-EB791DD822C2}">
  <dimension ref="A1:F220"/>
  <sheetViews>
    <sheetView zoomScaleNormal="100" zoomScaleSheetLayoutView="100" workbookViewId="0">
      <selection activeCell="B11" sqref="B11:B22"/>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ht="15" customHeight="1" x14ac:dyDescent="0.2">
      <c r="A1" s="146" t="s">
        <v>265</v>
      </c>
      <c r="B1" s="146"/>
      <c r="C1" s="14"/>
      <c r="D1" s="11"/>
      <c r="E1" s="112"/>
      <c r="F1" s="5"/>
    </row>
    <row r="2" spans="1:6" s="1" customFormat="1" ht="39.75" customHeight="1" x14ac:dyDescent="0.2">
      <c r="A2" s="147" t="s">
        <v>261</v>
      </c>
      <c r="B2" s="147"/>
      <c r="C2" s="147"/>
      <c r="D2" s="147"/>
      <c r="E2" s="147"/>
      <c r="F2" s="5"/>
    </row>
    <row r="3" spans="1:6" s="1" customFormat="1" ht="16.5" customHeigh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2.75" customHeight="1"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11</v>
      </c>
      <c r="B62" s="61" t="s">
        <v>151</v>
      </c>
      <c r="C62" s="62"/>
      <c r="D62" s="62"/>
      <c r="E62" s="111"/>
      <c r="F62" s="127"/>
    </row>
    <row r="63" spans="1:6" customFormat="1" ht="15" x14ac:dyDescent="0.25">
      <c r="A63" s="61" t="s">
        <v>15</v>
      </c>
      <c r="B63" s="61" t="s">
        <v>150</v>
      </c>
      <c r="C63" s="62"/>
      <c r="D63" s="62"/>
      <c r="E63" s="111"/>
      <c r="F63" s="127"/>
    </row>
    <row r="64" spans="1:6" customFormat="1" ht="15" x14ac:dyDescent="0.25">
      <c r="A64" s="64"/>
      <c r="B64" s="61" t="s">
        <v>55</v>
      </c>
      <c r="C64" s="62"/>
      <c r="D64" s="62"/>
      <c r="E64" s="111"/>
      <c r="F64" s="127">
        <f>SUM(F62:F63)</f>
        <v>0</v>
      </c>
    </row>
    <row r="65" spans="1:6" customFormat="1" ht="15" x14ac:dyDescent="0.25">
      <c r="A65" s="64"/>
      <c r="B65" s="61" t="s">
        <v>56</v>
      </c>
      <c r="C65" s="62"/>
      <c r="D65" s="62"/>
      <c r="E65" s="111"/>
      <c r="F65" s="127">
        <f>F66-F64</f>
        <v>0</v>
      </c>
    </row>
    <row r="66" spans="1:6" customFormat="1" ht="15" x14ac:dyDescent="0.25">
      <c r="A66" s="64"/>
      <c r="B66" s="61" t="s">
        <v>99</v>
      </c>
      <c r="C66" s="62"/>
      <c r="D66" s="62"/>
      <c r="E66" s="111"/>
      <c r="F66" s="127">
        <f>F64*1.25</f>
        <v>0</v>
      </c>
    </row>
    <row r="67" spans="1:6" customFormat="1" ht="15" x14ac:dyDescent="0.25">
      <c r="A67" s="59"/>
      <c r="B67" s="59"/>
      <c r="C67" s="59"/>
      <c r="D67" s="59"/>
      <c r="E67" s="110"/>
    </row>
    <row r="68" spans="1:6" s="1" customFormat="1" x14ac:dyDescent="0.2">
      <c r="A68" s="10"/>
      <c r="C68" s="14"/>
      <c r="D68" s="11"/>
      <c r="E68" s="112"/>
      <c r="F68" s="5"/>
    </row>
    <row r="69" spans="1:6" s="1" customFormat="1" x14ac:dyDescent="0.2">
      <c r="A69" s="10"/>
      <c r="C69" s="14"/>
      <c r="D69" s="11"/>
      <c r="E69" s="112"/>
      <c r="F69" s="5"/>
    </row>
    <row r="70" spans="1:6" s="1" customFormat="1" x14ac:dyDescent="0.2">
      <c r="A70" s="10"/>
      <c r="C70" s="14"/>
      <c r="D70" s="11"/>
      <c r="E70" s="112"/>
      <c r="F70" s="5"/>
    </row>
    <row r="71" spans="1:6" s="1" customFormat="1" x14ac:dyDescent="0.2">
      <c r="A71" s="65" t="s">
        <v>11</v>
      </c>
      <c r="B71" s="66" t="s">
        <v>5</v>
      </c>
      <c r="C71" s="67"/>
      <c r="D71" s="68"/>
      <c r="E71" s="116"/>
      <c r="F71" s="69"/>
    </row>
    <row r="72" spans="1:6" s="1" customFormat="1" x14ac:dyDescent="0.2">
      <c r="A72" s="10"/>
      <c r="B72" s="44"/>
      <c r="C72" s="15"/>
      <c r="D72" s="12"/>
      <c r="E72" s="117"/>
      <c r="F72" s="6"/>
    </row>
    <row r="73" spans="1:6" s="75" customFormat="1" x14ac:dyDescent="0.2">
      <c r="A73" s="70"/>
      <c r="B73" s="71" t="s">
        <v>50</v>
      </c>
      <c r="C73" s="72"/>
      <c r="D73" s="73"/>
      <c r="E73" s="118"/>
      <c r="F73" s="74"/>
    </row>
    <row r="74" spans="1:6" s="75" customFormat="1" ht="102" customHeight="1" x14ac:dyDescent="0.2">
      <c r="A74" s="70"/>
      <c r="B74" s="141" t="s">
        <v>54</v>
      </c>
      <c r="C74" s="141"/>
      <c r="D74" s="141"/>
      <c r="E74" s="141"/>
      <c r="F74" s="141"/>
    </row>
    <row r="75" spans="1:6" s="75" customFormat="1" ht="39.75" customHeight="1" x14ac:dyDescent="0.2">
      <c r="A75" s="70"/>
      <c r="B75" s="141" t="s">
        <v>53</v>
      </c>
      <c r="C75" s="141"/>
      <c r="D75" s="141"/>
      <c r="E75" s="141"/>
      <c r="F75" s="141"/>
    </row>
    <row r="76" spans="1:6" s="75" customFormat="1" ht="219" customHeight="1" x14ac:dyDescent="0.2">
      <c r="A76" s="70"/>
      <c r="B76" s="141" t="s">
        <v>51</v>
      </c>
      <c r="C76" s="141"/>
      <c r="D76" s="141"/>
      <c r="E76" s="141"/>
      <c r="F76" s="141"/>
    </row>
    <row r="77" spans="1:6" s="75" customFormat="1" ht="51.75" customHeight="1" x14ac:dyDescent="0.2">
      <c r="A77" s="70"/>
      <c r="B77" s="141" t="s">
        <v>52</v>
      </c>
      <c r="C77" s="141"/>
      <c r="D77" s="141"/>
      <c r="E77" s="141"/>
      <c r="F77" s="141"/>
    </row>
    <row r="78" spans="1:6" s="75" customFormat="1" ht="78" customHeight="1" x14ac:dyDescent="0.2">
      <c r="A78" s="70"/>
      <c r="B78" s="141" t="s">
        <v>91</v>
      </c>
      <c r="C78" s="141"/>
      <c r="D78" s="141"/>
      <c r="E78" s="141"/>
      <c r="F78" s="141"/>
    </row>
    <row r="79" spans="1:6" s="75" customFormat="1" ht="93.6" customHeight="1" x14ac:dyDescent="0.2">
      <c r="A79" s="70"/>
      <c r="B79" s="141" t="s">
        <v>49</v>
      </c>
      <c r="C79" s="141"/>
      <c r="D79" s="141"/>
      <c r="E79" s="141"/>
      <c r="F79" s="141"/>
    </row>
    <row r="80" spans="1:6" s="75" customFormat="1" x14ac:dyDescent="0.2">
      <c r="A80" s="70"/>
      <c r="B80" s="76" t="s">
        <v>92</v>
      </c>
      <c r="C80" s="76"/>
      <c r="D80" s="76"/>
      <c r="E80" s="107"/>
      <c r="F80" s="76"/>
    </row>
    <row r="81" spans="1:6" s="75" customFormat="1" ht="372" customHeight="1" x14ac:dyDescent="0.2">
      <c r="A81" s="70"/>
      <c r="B81" s="141" t="s">
        <v>93</v>
      </c>
      <c r="C81" s="141"/>
      <c r="D81" s="141"/>
      <c r="E81" s="141"/>
      <c r="F81" s="141"/>
    </row>
    <row r="82" spans="1:6" s="75" customFormat="1" ht="96" customHeight="1" x14ac:dyDescent="0.2">
      <c r="A82" s="70"/>
      <c r="B82" s="142" t="s">
        <v>160</v>
      </c>
      <c r="C82" s="142"/>
      <c r="D82" s="142"/>
      <c r="E82" s="142"/>
      <c r="F82" s="142"/>
    </row>
    <row r="83" spans="1:6" s="75" customFormat="1" x14ac:dyDescent="0.2">
      <c r="A83" s="70"/>
      <c r="B83" s="76"/>
      <c r="C83" s="76"/>
      <c r="D83" s="76"/>
      <c r="E83" s="107"/>
      <c r="F83" s="76"/>
    </row>
    <row r="84" spans="1:6" s="75" customFormat="1" x14ac:dyDescent="0.2">
      <c r="A84" s="70"/>
      <c r="B84" s="76"/>
      <c r="C84" s="76"/>
      <c r="D84" s="76"/>
      <c r="E84" s="107"/>
      <c r="F84" s="76"/>
    </row>
    <row r="85" spans="1:6" s="75" customFormat="1" x14ac:dyDescent="0.2">
      <c r="A85" s="70"/>
      <c r="B85" s="76"/>
      <c r="C85" s="76"/>
      <c r="D85" s="76"/>
      <c r="E85" s="107"/>
      <c r="F85" s="76"/>
    </row>
    <row r="86" spans="1:6" s="75" customFormat="1" x14ac:dyDescent="0.2">
      <c r="A86" s="77"/>
      <c r="B86" s="78" t="s">
        <v>7</v>
      </c>
      <c r="C86" s="79" t="s">
        <v>6</v>
      </c>
      <c r="D86" s="80" t="s">
        <v>3</v>
      </c>
      <c r="E86" s="119" t="s">
        <v>8</v>
      </c>
      <c r="F86" s="81" t="s">
        <v>48</v>
      </c>
    </row>
    <row r="87" spans="1:6" s="75" customFormat="1" x14ac:dyDescent="0.2">
      <c r="A87" s="70"/>
      <c r="B87" s="82"/>
      <c r="C87" s="83"/>
      <c r="D87" s="84"/>
      <c r="E87" s="120"/>
      <c r="F87" s="85"/>
    </row>
    <row r="88" spans="1:6" s="75" customFormat="1" x14ac:dyDescent="0.2">
      <c r="A88" s="70"/>
      <c r="B88" s="71"/>
      <c r="C88" s="72"/>
      <c r="D88" s="73"/>
      <c r="E88" s="118"/>
      <c r="F88" s="74"/>
    </row>
    <row r="89" spans="1:6" s="1" customFormat="1" x14ac:dyDescent="0.2">
      <c r="A89" s="65" t="s">
        <v>47</v>
      </c>
      <c r="B89" s="66" t="s">
        <v>5</v>
      </c>
      <c r="C89" s="67"/>
      <c r="D89" s="68"/>
      <c r="E89" s="116"/>
      <c r="F89" s="69"/>
    </row>
    <row r="90" spans="1:6" s="1" customFormat="1" x14ac:dyDescent="0.2">
      <c r="A90" s="10"/>
      <c r="B90" s="44"/>
      <c r="C90" s="15"/>
      <c r="D90" s="12"/>
      <c r="E90" s="117"/>
      <c r="F90" s="6"/>
    </row>
    <row r="91" spans="1:6" s="44" customFormat="1" ht="13.5" thickBot="1" x14ac:dyDescent="0.25">
      <c r="A91" s="10"/>
      <c r="C91" s="15"/>
      <c r="D91" s="12"/>
      <c r="E91" s="117"/>
      <c r="F91" s="6"/>
    </row>
    <row r="92" spans="1:6" s="21" customFormat="1" ht="13.5" thickBot="1" x14ac:dyDescent="0.25">
      <c r="A92" s="16" t="s">
        <v>11</v>
      </c>
      <c r="B92" s="17" t="s">
        <v>161</v>
      </c>
      <c r="C92" s="18"/>
      <c r="D92" s="19"/>
      <c r="E92" s="121"/>
      <c r="F92" s="20"/>
    </row>
    <row r="93" spans="1:6" s="21" customFormat="1" x14ac:dyDescent="0.2">
      <c r="A93" s="22"/>
      <c r="B93" s="18"/>
      <c r="C93" s="18"/>
      <c r="D93" s="19"/>
      <c r="E93" s="121"/>
      <c r="F93" s="20"/>
    </row>
    <row r="94" spans="1:6" s="1" customFormat="1" x14ac:dyDescent="0.2">
      <c r="A94" s="2"/>
      <c r="D94" s="27"/>
      <c r="E94" s="122"/>
      <c r="F94" s="107"/>
    </row>
    <row r="95" spans="1:6" s="1" customFormat="1" ht="216.75" x14ac:dyDescent="0.2">
      <c r="A95" s="10" t="s">
        <v>28</v>
      </c>
      <c r="B95" s="1" t="s">
        <v>125</v>
      </c>
      <c r="C95" s="51"/>
      <c r="E95" s="115"/>
      <c r="F95" s="107"/>
    </row>
    <row r="96" spans="1:6" s="1" customFormat="1" ht="108" customHeight="1" x14ac:dyDescent="0.2">
      <c r="A96" s="10"/>
      <c r="B96" s="1" t="s">
        <v>126</v>
      </c>
      <c r="C96" s="14" t="s">
        <v>4</v>
      </c>
      <c r="D96" s="11">
        <v>2</v>
      </c>
      <c r="E96" s="112"/>
      <c r="F96" s="107">
        <f t="shared" ref="F96:F103" si="0">D96*E96</f>
        <v>0</v>
      </c>
    </row>
    <row r="97" spans="1:6" s="1" customFormat="1" x14ac:dyDescent="0.2">
      <c r="A97" s="2"/>
      <c r="C97" s="27"/>
      <c r="D97" s="11"/>
      <c r="E97" s="113"/>
      <c r="F97" s="107"/>
    </row>
    <row r="98" spans="1:6" s="1" customFormat="1" ht="372.75" customHeight="1" x14ac:dyDescent="0.2">
      <c r="A98" s="2" t="s">
        <v>29</v>
      </c>
      <c r="B98" s="128" t="s">
        <v>169</v>
      </c>
      <c r="E98" s="113"/>
      <c r="F98" s="107"/>
    </row>
    <row r="99" spans="1:6" s="1" customFormat="1" ht="243.75" customHeight="1" x14ac:dyDescent="0.2">
      <c r="A99" s="2"/>
      <c r="B99" s="128" t="s">
        <v>170</v>
      </c>
      <c r="C99" s="27"/>
      <c r="D99" s="11"/>
      <c r="E99" s="113"/>
      <c r="F99" s="107"/>
    </row>
    <row r="100" spans="1:6" s="1" customFormat="1" ht="216.75" customHeight="1" x14ac:dyDescent="0.2">
      <c r="A100" s="2"/>
      <c r="B100" s="128" t="s">
        <v>102</v>
      </c>
      <c r="C100" s="27" t="s">
        <v>4</v>
      </c>
      <c r="D100" s="11">
        <v>2</v>
      </c>
      <c r="E100" s="113"/>
      <c r="F100" s="107">
        <f t="shared" si="0"/>
        <v>0</v>
      </c>
    </row>
    <row r="101" spans="1:6" s="1" customFormat="1" x14ac:dyDescent="0.2">
      <c r="A101" s="2"/>
      <c r="C101" s="27"/>
      <c r="D101" s="11"/>
      <c r="E101" s="113"/>
      <c r="F101" s="107"/>
    </row>
    <row r="102" spans="1:6" s="1" customFormat="1" ht="271.5" customHeight="1" x14ac:dyDescent="0.2">
      <c r="A102" s="10" t="s">
        <v>32</v>
      </c>
      <c r="B102" s="128" t="s">
        <v>164</v>
      </c>
      <c r="E102" s="112"/>
      <c r="F102" s="107"/>
    </row>
    <row r="103" spans="1:6" s="1" customFormat="1" ht="180.75" customHeight="1" x14ac:dyDescent="0.2">
      <c r="A103" s="10"/>
      <c r="B103" s="128" t="s">
        <v>165</v>
      </c>
      <c r="C103" s="14" t="s">
        <v>4</v>
      </c>
      <c r="D103" s="11">
        <v>1</v>
      </c>
      <c r="E103" s="112"/>
      <c r="F103" s="107">
        <f t="shared" si="0"/>
        <v>0</v>
      </c>
    </row>
    <row r="104" spans="1:6" s="1" customFormat="1" x14ac:dyDescent="0.2">
      <c r="A104" s="2"/>
      <c r="C104" s="27"/>
      <c r="D104" s="11"/>
      <c r="E104" s="113"/>
      <c r="F104" s="107"/>
    </row>
    <row r="105" spans="1:6" s="1" customFormat="1" ht="13.5" thickBot="1" x14ac:dyDescent="0.25">
      <c r="A105" s="2"/>
      <c r="C105" s="27"/>
      <c r="D105" s="11"/>
      <c r="E105" s="113"/>
      <c r="F105" s="107"/>
    </row>
    <row r="106" spans="1:6" s="39" customFormat="1" ht="13.5" thickBot="1" x14ac:dyDescent="0.25">
      <c r="A106" s="91" t="s">
        <v>11</v>
      </c>
      <c r="B106" s="92" t="s">
        <v>226</v>
      </c>
      <c r="C106" s="93"/>
      <c r="D106" s="94"/>
      <c r="E106" s="123"/>
      <c r="F106" s="126">
        <f>SUM(F92:F104)</f>
        <v>0</v>
      </c>
    </row>
    <row r="107" spans="1:6" s="21" customFormat="1" x14ac:dyDescent="0.2">
      <c r="A107" s="70"/>
      <c r="B107" s="18"/>
      <c r="C107" s="96"/>
      <c r="D107" s="97"/>
      <c r="E107" s="124"/>
      <c r="F107" s="98"/>
    </row>
    <row r="108" spans="1:6" s="1" customFormat="1" x14ac:dyDescent="0.2">
      <c r="A108" s="2"/>
      <c r="D108" s="27"/>
      <c r="E108" s="122"/>
      <c r="F108" s="107"/>
    </row>
    <row r="109" spans="1:6" s="1" customFormat="1" ht="13.5" thickBot="1" x14ac:dyDescent="0.25">
      <c r="A109" s="2"/>
      <c r="B109" s="44"/>
      <c r="C109" s="27"/>
      <c r="D109" s="11"/>
      <c r="E109" s="113"/>
      <c r="F109" s="28"/>
    </row>
    <row r="110" spans="1:6" s="39" customFormat="1" ht="13.5" thickBot="1" x14ac:dyDescent="0.25">
      <c r="A110" s="91" t="s">
        <v>15</v>
      </c>
      <c r="B110" s="92" t="s">
        <v>127</v>
      </c>
      <c r="C110" s="93"/>
      <c r="D110" s="94"/>
      <c r="E110" s="123"/>
      <c r="F110" s="95"/>
    </row>
    <row r="111" spans="1:6" s="1" customFormat="1" x14ac:dyDescent="0.2">
      <c r="A111" s="10"/>
      <c r="C111" s="14"/>
      <c r="D111" s="11"/>
      <c r="E111" s="112"/>
      <c r="F111" s="5"/>
    </row>
    <row r="112" spans="1:6" s="1" customFormat="1" x14ac:dyDescent="0.2">
      <c r="A112" s="10"/>
      <c r="C112" s="14"/>
      <c r="D112" s="11"/>
      <c r="E112" s="112"/>
      <c r="F112" s="5"/>
    </row>
    <row r="113" spans="1:6" s="1" customFormat="1" ht="142.5" customHeight="1" x14ac:dyDescent="0.2">
      <c r="A113" s="2" t="s">
        <v>32</v>
      </c>
      <c r="B113" s="136" t="s">
        <v>253</v>
      </c>
      <c r="C113" s="27" t="s">
        <v>4</v>
      </c>
      <c r="D113" s="11">
        <v>8</v>
      </c>
      <c r="E113" s="113"/>
      <c r="F113" s="107">
        <f t="shared" ref="F113" si="1">D113*E113</f>
        <v>0</v>
      </c>
    </row>
    <row r="114" spans="1:6" s="1" customFormat="1" ht="17.25" customHeight="1" x14ac:dyDescent="0.2">
      <c r="A114" s="10"/>
      <c r="C114" s="14"/>
      <c r="D114" s="11"/>
      <c r="E114" s="112"/>
      <c r="F114" s="5"/>
    </row>
    <row r="115" spans="1:6" s="1" customFormat="1" ht="17.25" customHeight="1" thickBot="1" x14ac:dyDescent="0.25">
      <c r="A115" s="10"/>
      <c r="C115" s="14"/>
      <c r="D115" s="11"/>
      <c r="E115" s="112"/>
      <c r="F115" s="5"/>
    </row>
    <row r="116" spans="1:6" s="39" customFormat="1" ht="13.5" thickBot="1" x14ac:dyDescent="0.25">
      <c r="A116" s="91" t="s">
        <v>14</v>
      </c>
      <c r="B116" s="92" t="s">
        <v>128</v>
      </c>
      <c r="C116" s="93"/>
      <c r="D116" s="94"/>
      <c r="E116" s="123"/>
      <c r="F116" s="126">
        <f>SUM(F110:F114)</f>
        <v>0</v>
      </c>
    </row>
    <row r="117" spans="1:6" s="1" customFormat="1" x14ac:dyDescent="0.2">
      <c r="A117" s="10"/>
      <c r="C117" s="14"/>
      <c r="D117" s="11"/>
      <c r="E117" s="112"/>
      <c r="F117" s="5"/>
    </row>
    <row r="118" spans="1:6" s="1" customFormat="1" x14ac:dyDescent="0.2">
      <c r="A118" s="10"/>
      <c r="C118" s="14"/>
      <c r="D118" s="11"/>
      <c r="E118" s="112"/>
      <c r="F118" s="5"/>
    </row>
    <row r="119" spans="1:6" s="1" customFormat="1" x14ac:dyDescent="0.2">
      <c r="A119" s="10"/>
      <c r="C119" s="14"/>
      <c r="D119" s="11"/>
      <c r="E119" s="112"/>
      <c r="F119" s="5"/>
    </row>
    <row r="120" spans="1:6" s="1" customFormat="1" x14ac:dyDescent="0.2">
      <c r="A120" s="10"/>
      <c r="C120" s="14"/>
      <c r="D120" s="11"/>
      <c r="E120" s="112"/>
      <c r="F120" s="5"/>
    </row>
    <row r="121" spans="1:6" s="1" customFormat="1" x14ac:dyDescent="0.2">
      <c r="A121" s="10"/>
      <c r="C121" s="14"/>
      <c r="D121" s="11"/>
      <c r="E121" s="112"/>
      <c r="F121" s="5"/>
    </row>
    <row r="122" spans="1:6" s="1" customFormat="1" x14ac:dyDescent="0.2">
      <c r="A122" s="10"/>
      <c r="C122" s="14"/>
      <c r="D122" s="11"/>
      <c r="E122" s="112"/>
      <c r="F122" s="5"/>
    </row>
    <row r="123" spans="1:6" s="1" customFormat="1" x14ac:dyDescent="0.2">
      <c r="A123" s="10"/>
      <c r="C123" s="14"/>
      <c r="D123" s="11"/>
      <c r="E123" s="112"/>
      <c r="F123" s="5"/>
    </row>
    <row r="124" spans="1:6" s="1" customFormat="1" x14ac:dyDescent="0.2">
      <c r="A124" s="10"/>
      <c r="C124" s="14"/>
      <c r="D124" s="11"/>
      <c r="E124" s="112"/>
      <c r="F124" s="5"/>
    </row>
    <row r="125" spans="1:6" s="1" customFormat="1" x14ac:dyDescent="0.2">
      <c r="A125" s="10"/>
      <c r="C125" s="14"/>
      <c r="D125" s="11"/>
      <c r="E125" s="112"/>
      <c r="F125" s="5"/>
    </row>
    <row r="126" spans="1:6" s="1" customFormat="1" x14ac:dyDescent="0.2">
      <c r="A126" s="10"/>
      <c r="C126" s="14"/>
      <c r="D126" s="11"/>
      <c r="E126" s="112"/>
      <c r="F126" s="5"/>
    </row>
    <row r="127" spans="1:6" s="1" customFormat="1" x14ac:dyDescent="0.2">
      <c r="A127" s="10"/>
      <c r="C127" s="14"/>
      <c r="D127" s="11"/>
      <c r="E127" s="112"/>
      <c r="F127" s="5"/>
    </row>
    <row r="128" spans="1:6" s="1" customFormat="1" x14ac:dyDescent="0.2">
      <c r="A128" s="10"/>
      <c r="C128" s="14"/>
      <c r="D128" s="11"/>
      <c r="E128" s="112"/>
      <c r="F128" s="5"/>
    </row>
    <row r="129" spans="1:6" s="1" customFormat="1" x14ac:dyDescent="0.2">
      <c r="A129" s="10"/>
      <c r="C129" s="14"/>
      <c r="D129" s="11"/>
      <c r="E129" s="112"/>
      <c r="F129" s="5"/>
    </row>
    <row r="130" spans="1:6" s="1" customFormat="1" x14ac:dyDescent="0.2">
      <c r="A130" s="10"/>
      <c r="C130" s="14"/>
      <c r="D130" s="11"/>
      <c r="E130" s="112"/>
      <c r="F130" s="5"/>
    </row>
    <row r="131" spans="1:6" s="1" customFormat="1" x14ac:dyDescent="0.2">
      <c r="A131" s="10"/>
      <c r="C131" s="14"/>
      <c r="D131" s="11"/>
      <c r="E131" s="112"/>
      <c r="F131" s="5"/>
    </row>
    <row r="132" spans="1:6" s="1" customFormat="1" x14ac:dyDescent="0.2">
      <c r="A132" s="10"/>
      <c r="C132" s="14"/>
      <c r="D132" s="11"/>
      <c r="E132" s="112"/>
      <c r="F132" s="5"/>
    </row>
    <row r="133" spans="1:6" s="1" customFormat="1" x14ac:dyDescent="0.2">
      <c r="A133" s="10"/>
      <c r="C133" s="14"/>
      <c r="D133" s="11"/>
      <c r="E133" s="112"/>
      <c r="F133" s="5"/>
    </row>
    <row r="134" spans="1:6" s="1" customFormat="1" x14ac:dyDescent="0.2">
      <c r="A134" s="10"/>
      <c r="C134" s="14"/>
      <c r="D134" s="11"/>
      <c r="E134" s="112"/>
      <c r="F134" s="5"/>
    </row>
    <row r="135" spans="1:6" s="1" customFormat="1" x14ac:dyDescent="0.2">
      <c r="A135" s="10"/>
      <c r="C135" s="14"/>
      <c r="D135" s="11"/>
      <c r="E135" s="112"/>
      <c r="F135" s="5"/>
    </row>
    <row r="136" spans="1:6" s="1" customFormat="1" x14ac:dyDescent="0.2">
      <c r="A136" s="10"/>
      <c r="C136" s="14"/>
      <c r="D136" s="11"/>
      <c r="E136" s="112"/>
      <c r="F136" s="5"/>
    </row>
    <row r="137" spans="1:6" s="1" customFormat="1" x14ac:dyDescent="0.2">
      <c r="A137" s="10"/>
      <c r="C137" s="14"/>
      <c r="D137" s="11"/>
      <c r="E137" s="112"/>
      <c r="F137" s="5"/>
    </row>
    <row r="138" spans="1:6" s="1" customFormat="1" x14ac:dyDescent="0.2">
      <c r="A138" s="10"/>
      <c r="C138" s="14"/>
      <c r="D138" s="11"/>
      <c r="E138" s="112"/>
      <c r="F138" s="5"/>
    </row>
    <row r="139" spans="1:6" s="1" customFormat="1" x14ac:dyDescent="0.2">
      <c r="A139" s="10"/>
      <c r="C139" s="14"/>
      <c r="D139" s="11"/>
      <c r="E139" s="112"/>
      <c r="F139" s="5"/>
    </row>
    <row r="140" spans="1:6" s="1" customFormat="1" x14ac:dyDescent="0.2">
      <c r="A140" s="10"/>
      <c r="C140" s="14"/>
      <c r="D140" s="11"/>
      <c r="E140" s="112"/>
      <c r="F140" s="5"/>
    </row>
    <row r="141" spans="1:6" s="1" customFormat="1" x14ac:dyDescent="0.2">
      <c r="A141" s="10"/>
      <c r="C141" s="14"/>
      <c r="D141" s="11"/>
      <c r="E141" s="112"/>
      <c r="F141" s="5"/>
    </row>
    <row r="142" spans="1:6" s="1" customFormat="1" x14ac:dyDescent="0.2">
      <c r="A142" s="10"/>
      <c r="C142" s="14"/>
      <c r="D142" s="11"/>
      <c r="E142" s="112"/>
      <c r="F142" s="5"/>
    </row>
    <row r="143" spans="1:6" s="1" customFormat="1" x14ac:dyDescent="0.2">
      <c r="A143" s="10"/>
      <c r="C143" s="14"/>
      <c r="D143" s="11"/>
      <c r="E143" s="112"/>
      <c r="F143" s="5"/>
    </row>
    <row r="144" spans="1:6" s="1" customFormat="1" x14ac:dyDescent="0.2">
      <c r="A144" s="10"/>
      <c r="C144" s="14"/>
      <c r="D144" s="11"/>
      <c r="E144" s="112"/>
      <c r="F144" s="5"/>
    </row>
    <row r="145" spans="1:6" s="1" customFormat="1" x14ac:dyDescent="0.2">
      <c r="A145" s="10"/>
      <c r="C145" s="14"/>
      <c r="D145" s="11"/>
      <c r="E145" s="112"/>
      <c r="F145" s="5"/>
    </row>
    <row r="146" spans="1:6" s="1" customFormat="1" x14ac:dyDescent="0.2">
      <c r="A146" s="10"/>
      <c r="C146" s="14"/>
      <c r="D146" s="11"/>
      <c r="E146" s="112"/>
      <c r="F146" s="5"/>
    </row>
    <row r="147" spans="1:6" s="1" customFormat="1" x14ac:dyDescent="0.2">
      <c r="A147" s="10"/>
      <c r="C147" s="14"/>
      <c r="D147" s="11"/>
      <c r="E147" s="112"/>
      <c r="F147" s="5"/>
    </row>
    <row r="148" spans="1:6" s="1" customFormat="1" x14ac:dyDescent="0.2">
      <c r="A148" s="10"/>
      <c r="C148" s="14"/>
      <c r="D148" s="11"/>
      <c r="E148" s="112"/>
      <c r="F148" s="5"/>
    </row>
    <row r="149" spans="1:6" s="1" customFormat="1" x14ac:dyDescent="0.2">
      <c r="A149" s="10"/>
      <c r="C149" s="14"/>
      <c r="D149" s="11"/>
      <c r="E149" s="112"/>
      <c r="F149" s="5"/>
    </row>
    <row r="150" spans="1:6" s="1" customFormat="1" x14ac:dyDescent="0.2">
      <c r="A150" s="10"/>
      <c r="C150" s="14"/>
      <c r="D150" s="11"/>
      <c r="E150" s="112"/>
      <c r="F150" s="5"/>
    </row>
    <row r="151" spans="1:6" s="1" customFormat="1" x14ac:dyDescent="0.2">
      <c r="A151" s="10"/>
      <c r="C151" s="14"/>
      <c r="D151" s="11"/>
      <c r="E151" s="112"/>
      <c r="F151" s="5"/>
    </row>
    <row r="152" spans="1:6" s="1" customFormat="1" x14ac:dyDescent="0.2">
      <c r="A152" s="10"/>
      <c r="C152" s="14"/>
      <c r="D152" s="11"/>
      <c r="E152" s="112"/>
      <c r="F152" s="5"/>
    </row>
    <row r="153" spans="1:6" s="1" customFormat="1" x14ac:dyDescent="0.2">
      <c r="A153" s="10"/>
      <c r="C153" s="14"/>
      <c r="D153" s="11"/>
      <c r="E153" s="112"/>
      <c r="F153" s="5"/>
    </row>
    <row r="154" spans="1:6" s="1" customFormat="1" x14ac:dyDescent="0.2">
      <c r="A154" s="10"/>
      <c r="C154" s="14"/>
      <c r="D154" s="11"/>
      <c r="E154" s="112"/>
      <c r="F154" s="5"/>
    </row>
    <row r="155" spans="1:6" s="1" customFormat="1" x14ac:dyDescent="0.2">
      <c r="A155" s="10"/>
      <c r="C155" s="14"/>
      <c r="D155" s="11"/>
      <c r="E155" s="112"/>
      <c r="F155" s="5"/>
    </row>
    <row r="156" spans="1:6" s="1" customFormat="1" x14ac:dyDescent="0.2">
      <c r="A156" s="10"/>
      <c r="C156" s="14"/>
      <c r="D156" s="11"/>
      <c r="E156" s="112"/>
      <c r="F156" s="5"/>
    </row>
    <row r="157" spans="1:6" s="1" customFormat="1" x14ac:dyDescent="0.2">
      <c r="A157" s="10"/>
      <c r="C157" s="14"/>
      <c r="D157" s="11"/>
      <c r="E157" s="112"/>
      <c r="F157" s="5"/>
    </row>
    <row r="158" spans="1:6" s="1" customFormat="1" x14ac:dyDescent="0.2">
      <c r="A158" s="10"/>
      <c r="C158" s="14"/>
      <c r="D158" s="11"/>
      <c r="E158" s="112"/>
      <c r="F158" s="5"/>
    </row>
    <row r="159" spans="1:6" s="1" customFormat="1" x14ac:dyDescent="0.2">
      <c r="A159" s="10"/>
      <c r="C159" s="14"/>
      <c r="D159" s="11"/>
      <c r="E159" s="112"/>
      <c r="F159" s="5"/>
    </row>
    <row r="160" spans="1:6" s="1" customFormat="1" x14ac:dyDescent="0.2">
      <c r="A160" s="10"/>
      <c r="C160" s="14"/>
      <c r="D160" s="11"/>
      <c r="E160" s="112"/>
      <c r="F160" s="5"/>
    </row>
    <row r="161" spans="1:6" s="1" customFormat="1" x14ac:dyDescent="0.2">
      <c r="A161" s="10"/>
      <c r="C161" s="14"/>
      <c r="D161" s="11"/>
      <c r="E161" s="112"/>
      <c r="F161" s="5"/>
    </row>
    <row r="162" spans="1:6" s="1" customFormat="1" x14ac:dyDescent="0.2">
      <c r="A162" s="10"/>
      <c r="C162" s="14"/>
      <c r="D162" s="11"/>
      <c r="E162" s="112"/>
      <c r="F162" s="5"/>
    </row>
    <row r="163" spans="1:6" s="1" customFormat="1" x14ac:dyDescent="0.2">
      <c r="A163" s="10"/>
      <c r="C163" s="14"/>
      <c r="D163" s="11"/>
      <c r="E163" s="112"/>
      <c r="F163" s="5"/>
    </row>
    <row r="164" spans="1:6" s="1" customFormat="1" x14ac:dyDescent="0.2">
      <c r="A164" s="10"/>
      <c r="C164" s="14"/>
      <c r="D164" s="11"/>
      <c r="E164" s="112"/>
      <c r="F164" s="5"/>
    </row>
    <row r="165" spans="1:6" s="1" customFormat="1" x14ac:dyDescent="0.2">
      <c r="A165" s="10"/>
      <c r="C165" s="14"/>
      <c r="D165" s="11"/>
      <c r="E165" s="112"/>
      <c r="F165" s="5"/>
    </row>
    <row r="166" spans="1:6" s="1" customFormat="1" x14ac:dyDescent="0.2">
      <c r="A166" s="10"/>
      <c r="C166" s="14"/>
      <c r="D166" s="11"/>
      <c r="E166" s="112"/>
      <c r="F166" s="5"/>
    </row>
    <row r="167" spans="1:6" s="1" customFormat="1" x14ac:dyDescent="0.2">
      <c r="A167" s="10"/>
      <c r="C167" s="14"/>
      <c r="D167" s="11"/>
      <c r="E167" s="112"/>
      <c r="F167" s="5"/>
    </row>
    <row r="168" spans="1:6" s="1" customFormat="1" x14ac:dyDescent="0.2">
      <c r="A168" s="10"/>
      <c r="C168" s="14"/>
      <c r="D168" s="11"/>
      <c r="E168" s="112"/>
      <c r="F168" s="5"/>
    </row>
    <row r="169" spans="1:6" s="1" customFormat="1" x14ac:dyDescent="0.2">
      <c r="A169" s="10"/>
      <c r="C169" s="14"/>
      <c r="D169" s="11"/>
      <c r="E169" s="112"/>
      <c r="F169" s="5"/>
    </row>
    <row r="170" spans="1:6" s="1" customFormat="1" x14ac:dyDescent="0.2">
      <c r="A170" s="10"/>
      <c r="C170" s="14"/>
      <c r="D170" s="11"/>
      <c r="E170" s="112"/>
      <c r="F170" s="5"/>
    </row>
    <row r="171" spans="1:6" s="1" customFormat="1" x14ac:dyDescent="0.2">
      <c r="A171" s="10"/>
      <c r="C171" s="14"/>
      <c r="D171" s="11"/>
      <c r="E171" s="112"/>
      <c r="F171" s="5"/>
    </row>
    <row r="172" spans="1:6" s="1" customFormat="1" x14ac:dyDescent="0.2">
      <c r="A172" s="10"/>
      <c r="C172" s="14"/>
      <c r="D172" s="11"/>
      <c r="E172" s="112"/>
      <c r="F172" s="5"/>
    </row>
    <row r="173" spans="1:6" s="1" customFormat="1" x14ac:dyDescent="0.2">
      <c r="A173" s="10"/>
      <c r="C173" s="14"/>
      <c r="D173" s="11"/>
      <c r="E173" s="112"/>
      <c r="F173" s="5"/>
    </row>
    <row r="174" spans="1:6" s="1" customFormat="1" x14ac:dyDescent="0.2">
      <c r="A174" s="10"/>
      <c r="C174" s="14"/>
      <c r="D174" s="11"/>
      <c r="E174" s="112"/>
      <c r="F174" s="5"/>
    </row>
    <row r="175" spans="1:6" s="1" customFormat="1" x14ac:dyDescent="0.2">
      <c r="A175" s="10"/>
      <c r="C175" s="14"/>
      <c r="D175" s="11"/>
      <c r="E175" s="112"/>
      <c r="F175" s="5"/>
    </row>
    <row r="176" spans="1:6" s="1" customFormat="1" x14ac:dyDescent="0.2">
      <c r="A176" s="10"/>
      <c r="C176" s="14"/>
      <c r="D176" s="11"/>
      <c r="E176" s="112"/>
      <c r="F176" s="5"/>
    </row>
    <row r="177" spans="1:6" s="1" customFormat="1" x14ac:dyDescent="0.2">
      <c r="A177" s="10"/>
      <c r="C177" s="14"/>
      <c r="D177" s="11"/>
      <c r="E177" s="112"/>
      <c r="F177" s="5"/>
    </row>
    <row r="178" spans="1:6" s="1" customFormat="1" x14ac:dyDescent="0.2">
      <c r="A178" s="10"/>
      <c r="C178" s="14"/>
      <c r="D178" s="11"/>
      <c r="E178" s="112"/>
      <c r="F178" s="5"/>
    </row>
    <row r="179" spans="1:6" s="1" customFormat="1" x14ac:dyDescent="0.2">
      <c r="A179" s="10"/>
      <c r="C179" s="14"/>
      <c r="D179" s="11"/>
      <c r="E179" s="112"/>
      <c r="F179" s="5"/>
    </row>
    <row r="180" spans="1:6" s="1" customFormat="1" x14ac:dyDescent="0.2">
      <c r="A180" s="10"/>
      <c r="C180" s="14"/>
      <c r="D180" s="11"/>
      <c r="E180" s="112"/>
      <c r="F180" s="5"/>
    </row>
    <row r="181" spans="1:6" s="1" customFormat="1" x14ac:dyDescent="0.2">
      <c r="A181" s="10"/>
      <c r="C181" s="14"/>
      <c r="D181" s="11"/>
      <c r="E181" s="112"/>
      <c r="F181" s="5"/>
    </row>
    <row r="182" spans="1:6" s="1" customFormat="1" x14ac:dyDescent="0.2">
      <c r="A182" s="10"/>
      <c r="C182" s="14"/>
      <c r="D182" s="11"/>
      <c r="E182" s="112"/>
      <c r="F182" s="5"/>
    </row>
    <row r="183" spans="1:6" s="1" customFormat="1" x14ac:dyDescent="0.2">
      <c r="A183" s="10"/>
      <c r="C183" s="14"/>
      <c r="D183" s="11"/>
      <c r="E183" s="112"/>
      <c r="F183" s="5"/>
    </row>
    <row r="184" spans="1:6" s="1" customFormat="1" x14ac:dyDescent="0.2">
      <c r="A184" s="10"/>
      <c r="C184" s="14"/>
      <c r="D184" s="11"/>
      <c r="E184" s="112"/>
      <c r="F184" s="5"/>
    </row>
    <row r="185" spans="1:6" s="1" customFormat="1" x14ac:dyDescent="0.2">
      <c r="A185" s="10"/>
      <c r="C185" s="14"/>
      <c r="D185" s="11"/>
      <c r="E185" s="112"/>
      <c r="F185" s="5"/>
    </row>
    <row r="186" spans="1:6" s="1" customFormat="1" x14ac:dyDescent="0.2">
      <c r="A186" s="10"/>
      <c r="C186" s="14"/>
      <c r="D186" s="11"/>
      <c r="E186" s="112"/>
      <c r="F186" s="5"/>
    </row>
    <row r="187" spans="1:6" s="1" customFormat="1" x14ac:dyDescent="0.2">
      <c r="A187" s="10"/>
      <c r="C187" s="14"/>
      <c r="D187" s="11"/>
      <c r="E187" s="112"/>
      <c r="F187" s="5"/>
    </row>
    <row r="188" spans="1:6" s="1" customFormat="1" x14ac:dyDescent="0.2">
      <c r="A188" s="10"/>
      <c r="C188" s="14"/>
      <c r="D188" s="11"/>
      <c r="E188" s="112"/>
      <c r="F188" s="5"/>
    </row>
    <row r="189" spans="1:6" s="1" customFormat="1" x14ac:dyDescent="0.2">
      <c r="A189" s="10"/>
      <c r="C189" s="14"/>
      <c r="D189" s="11"/>
      <c r="E189" s="112"/>
      <c r="F189" s="5"/>
    </row>
    <row r="190" spans="1:6" s="1" customFormat="1" x14ac:dyDescent="0.2">
      <c r="A190" s="10"/>
      <c r="C190" s="14"/>
      <c r="D190" s="11"/>
      <c r="E190" s="112"/>
      <c r="F190" s="5"/>
    </row>
    <row r="191" spans="1:6" s="1" customFormat="1" x14ac:dyDescent="0.2">
      <c r="A191" s="10"/>
      <c r="C191" s="14"/>
      <c r="D191" s="11"/>
      <c r="E191" s="112"/>
      <c r="F191" s="5"/>
    </row>
    <row r="192" spans="1:6" s="1" customFormat="1" x14ac:dyDescent="0.2">
      <c r="A192" s="10"/>
      <c r="C192" s="14"/>
      <c r="D192" s="11"/>
      <c r="E192" s="112"/>
      <c r="F192" s="5"/>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row r="202" spans="1:6" s="1" customFormat="1" x14ac:dyDescent="0.2">
      <c r="A202" s="10"/>
      <c r="C202" s="14"/>
      <c r="D202" s="11"/>
      <c r="E202" s="112"/>
      <c r="F202" s="5"/>
    </row>
    <row r="203" spans="1:6" s="1" customFormat="1" x14ac:dyDescent="0.2">
      <c r="A203" s="10"/>
      <c r="C203" s="14"/>
      <c r="D203" s="11"/>
      <c r="E203" s="112"/>
      <c r="F203" s="5"/>
    </row>
    <row r="204" spans="1:6" s="1" customFormat="1" x14ac:dyDescent="0.2">
      <c r="A204" s="10"/>
      <c r="C204" s="14"/>
      <c r="D204" s="11"/>
      <c r="E204" s="112"/>
      <c r="F204" s="5"/>
    </row>
    <row r="205" spans="1:6" s="1" customFormat="1" x14ac:dyDescent="0.2">
      <c r="A205" s="10"/>
      <c r="C205" s="14"/>
      <c r="D205" s="11"/>
      <c r="E205" s="112"/>
      <c r="F205" s="5"/>
    </row>
    <row r="206" spans="1:6" s="1" customFormat="1" x14ac:dyDescent="0.2">
      <c r="A206" s="10"/>
      <c r="C206" s="14"/>
      <c r="D206" s="11"/>
      <c r="E206" s="112"/>
      <c r="F206" s="5"/>
    </row>
    <row r="207" spans="1:6" s="1" customFormat="1" x14ac:dyDescent="0.2">
      <c r="A207" s="10"/>
      <c r="C207" s="14"/>
      <c r="D207" s="11"/>
      <c r="E207" s="112"/>
      <c r="F207" s="5"/>
    </row>
    <row r="208" spans="1:6" s="1" customFormat="1" x14ac:dyDescent="0.2">
      <c r="A208" s="10"/>
      <c r="C208" s="14"/>
      <c r="D208" s="11"/>
      <c r="E208" s="112"/>
      <c r="F208" s="5"/>
    </row>
    <row r="209" spans="1:6" s="1" customFormat="1" x14ac:dyDescent="0.2">
      <c r="A209" s="10"/>
      <c r="C209" s="14"/>
      <c r="D209" s="11"/>
      <c r="E209" s="112"/>
      <c r="F209" s="5"/>
    </row>
    <row r="210" spans="1:6" s="1" customFormat="1" x14ac:dyDescent="0.2">
      <c r="A210" s="10"/>
      <c r="C210" s="14"/>
      <c r="D210" s="11"/>
      <c r="E210" s="112"/>
      <c r="F210" s="5"/>
    </row>
    <row r="211" spans="1:6" s="1" customFormat="1" x14ac:dyDescent="0.2">
      <c r="A211" s="10"/>
      <c r="C211" s="14"/>
      <c r="D211" s="11"/>
      <c r="E211" s="112"/>
      <c r="F211" s="5"/>
    </row>
    <row r="212" spans="1:6" s="1" customFormat="1" x14ac:dyDescent="0.2">
      <c r="A212" s="10"/>
      <c r="C212" s="14"/>
      <c r="D212" s="11"/>
      <c r="E212" s="112"/>
      <c r="F212" s="5"/>
    </row>
    <row r="213" spans="1:6" s="1" customFormat="1" x14ac:dyDescent="0.2">
      <c r="A213" s="10"/>
      <c r="C213" s="14"/>
      <c r="D213" s="11"/>
      <c r="E213" s="112"/>
      <c r="F213" s="5"/>
    </row>
    <row r="214" spans="1:6" s="1" customFormat="1" x14ac:dyDescent="0.2">
      <c r="A214" s="10"/>
      <c r="C214" s="14"/>
      <c r="D214" s="11"/>
      <c r="E214" s="112"/>
      <c r="F214" s="5"/>
    </row>
    <row r="215" spans="1:6" s="1" customFormat="1" x14ac:dyDescent="0.2">
      <c r="A215" s="10"/>
      <c r="C215" s="14"/>
      <c r="D215" s="11"/>
      <c r="E215" s="112"/>
      <c r="F215" s="5"/>
    </row>
    <row r="216" spans="1:6" s="1" customFormat="1" x14ac:dyDescent="0.2">
      <c r="A216" s="10"/>
      <c r="C216" s="14"/>
      <c r="D216" s="11"/>
      <c r="E216" s="112"/>
      <c r="F216" s="5"/>
    </row>
    <row r="217" spans="1:6" s="1" customFormat="1" x14ac:dyDescent="0.2">
      <c r="A217" s="10"/>
      <c r="C217" s="14"/>
      <c r="D217" s="11"/>
      <c r="E217" s="112"/>
      <c r="F217" s="5"/>
    </row>
    <row r="218" spans="1:6" s="1" customFormat="1" x14ac:dyDescent="0.2">
      <c r="A218" s="10"/>
      <c r="C218" s="14"/>
      <c r="D218" s="11"/>
      <c r="E218" s="112"/>
      <c r="F218" s="5"/>
    </row>
    <row r="219" spans="1:6" s="1" customFormat="1" x14ac:dyDescent="0.2">
      <c r="A219" s="10"/>
      <c r="C219" s="14"/>
      <c r="D219" s="11"/>
      <c r="E219" s="112"/>
      <c r="F219" s="5"/>
    </row>
    <row r="220" spans="1:6" s="1" customFormat="1" x14ac:dyDescent="0.2">
      <c r="A220" s="10"/>
      <c r="C220" s="14"/>
      <c r="D220" s="11"/>
      <c r="E220" s="112"/>
      <c r="F220" s="5"/>
    </row>
  </sheetData>
  <mergeCells count="13">
    <mergeCell ref="B79:F79"/>
    <mergeCell ref="B81:F81"/>
    <mergeCell ref="B82:F82"/>
    <mergeCell ref="A1:B1"/>
    <mergeCell ref="A2:E2"/>
    <mergeCell ref="A3:B3"/>
    <mergeCell ref="B26:F26"/>
    <mergeCell ref="B28:F28"/>
    <mergeCell ref="B74:F74"/>
    <mergeCell ref="B75:F75"/>
    <mergeCell ref="B76:F76"/>
    <mergeCell ref="B77:F77"/>
    <mergeCell ref="B78:F78"/>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3" manualBreakCount="3">
    <brk id="69" max="16383" man="1"/>
    <brk id="84" max="16383" man="1"/>
    <brk id="10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EA72E-B73A-4394-9A31-28A5650B2F77}">
  <dimension ref="A1:F330"/>
  <sheetViews>
    <sheetView topLeftCell="A151" zoomScaleNormal="100" zoomScaleSheetLayoutView="100" workbookViewId="0">
      <selection activeCell="B11" sqref="B11:B22"/>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ht="15" customHeight="1" x14ac:dyDescent="0.2">
      <c r="A1" s="146" t="s">
        <v>266</v>
      </c>
      <c r="B1" s="146"/>
      <c r="C1" s="14"/>
      <c r="D1" s="11"/>
      <c r="E1" s="112"/>
      <c r="F1" s="5"/>
    </row>
    <row r="2" spans="1:6" s="1" customFormat="1" ht="39.75" customHeight="1" x14ac:dyDescent="0.2">
      <c r="A2" s="147" t="s">
        <v>261</v>
      </c>
      <c r="B2" s="147"/>
      <c r="C2" s="147"/>
      <c r="D2" s="147"/>
      <c r="E2" s="147"/>
      <c r="F2" s="5"/>
    </row>
    <row r="3" spans="1:6" s="1" customFormat="1" ht="16.5" customHeigh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2.75" customHeight="1"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10</v>
      </c>
      <c r="B62" s="61" t="s">
        <v>96</v>
      </c>
      <c r="C62" s="62"/>
      <c r="D62" s="62"/>
      <c r="E62" s="111"/>
      <c r="F62" s="127"/>
    </row>
    <row r="63" spans="1:6" customFormat="1" ht="15" x14ac:dyDescent="0.25">
      <c r="A63" s="61" t="s">
        <v>12</v>
      </c>
      <c r="B63" s="61" t="s">
        <v>97</v>
      </c>
      <c r="C63" s="62"/>
      <c r="D63" s="62"/>
      <c r="E63" s="111"/>
      <c r="F63" s="127"/>
    </row>
    <row r="64" spans="1:6" customFormat="1" ht="15" x14ac:dyDescent="0.25">
      <c r="A64" s="61" t="s">
        <v>13</v>
      </c>
      <c r="B64" s="61" t="s">
        <v>148</v>
      </c>
      <c r="C64" s="62"/>
      <c r="D64" s="62"/>
      <c r="E64" s="111"/>
      <c r="F64" s="127"/>
    </row>
    <row r="65" spans="1:6" customFormat="1" ht="15" x14ac:dyDescent="0.25">
      <c r="A65" s="61" t="s">
        <v>14</v>
      </c>
      <c r="B65" s="61" t="s">
        <v>149</v>
      </c>
      <c r="C65" s="62"/>
      <c r="D65" s="62"/>
      <c r="E65" s="111"/>
      <c r="F65" s="127"/>
    </row>
    <row r="66" spans="1:6" customFormat="1" ht="15" x14ac:dyDescent="0.25">
      <c r="A66" s="64"/>
      <c r="B66" s="61" t="s">
        <v>55</v>
      </c>
      <c r="C66" s="62"/>
      <c r="D66" s="62"/>
      <c r="E66" s="111"/>
      <c r="F66" s="127">
        <f>SUM(F62:F65)</f>
        <v>0</v>
      </c>
    </row>
    <row r="67" spans="1:6" customFormat="1" ht="15" x14ac:dyDescent="0.25">
      <c r="A67" s="64"/>
      <c r="B67" s="61" t="s">
        <v>56</v>
      </c>
      <c r="C67" s="62"/>
      <c r="D67" s="62"/>
      <c r="E67" s="111"/>
      <c r="F67" s="127">
        <f>F68-F66</f>
        <v>0</v>
      </c>
    </row>
    <row r="68" spans="1:6" customFormat="1" ht="15" x14ac:dyDescent="0.25">
      <c r="A68" s="64"/>
      <c r="B68" s="61" t="s">
        <v>99</v>
      </c>
      <c r="C68" s="62"/>
      <c r="D68" s="62"/>
      <c r="E68" s="111"/>
      <c r="F68" s="127">
        <f>F66*1.25</f>
        <v>0</v>
      </c>
    </row>
    <row r="69" spans="1:6" customFormat="1" ht="15" x14ac:dyDescent="0.25">
      <c r="A69" s="59"/>
      <c r="B69" s="59"/>
      <c r="C69" s="59"/>
      <c r="D69" s="59"/>
      <c r="E69" s="110"/>
    </row>
    <row r="70" spans="1:6" s="1" customFormat="1" x14ac:dyDescent="0.2">
      <c r="A70" s="10"/>
      <c r="C70" s="14"/>
      <c r="D70" s="11"/>
      <c r="E70" s="112"/>
      <c r="F70" s="5"/>
    </row>
    <row r="71" spans="1:6" s="1" customFormat="1" x14ac:dyDescent="0.2">
      <c r="A71" s="10"/>
      <c r="C71" s="14"/>
      <c r="D71" s="11"/>
      <c r="E71" s="112"/>
      <c r="F71" s="5"/>
    </row>
    <row r="72" spans="1:6" s="1" customFormat="1" x14ac:dyDescent="0.2">
      <c r="A72" s="10"/>
      <c r="C72" s="14"/>
      <c r="D72" s="11"/>
      <c r="E72" s="112"/>
      <c r="F72" s="5"/>
    </row>
    <row r="73" spans="1:6" s="1" customFormat="1" x14ac:dyDescent="0.2">
      <c r="A73" s="65" t="s">
        <v>11</v>
      </c>
      <c r="B73" s="66" t="s">
        <v>5</v>
      </c>
      <c r="C73" s="67"/>
      <c r="D73" s="68"/>
      <c r="E73" s="116"/>
      <c r="F73" s="69"/>
    </row>
    <row r="74" spans="1:6" s="1" customFormat="1" x14ac:dyDescent="0.2">
      <c r="A74" s="10"/>
      <c r="B74" s="44"/>
      <c r="C74" s="15"/>
      <c r="D74" s="12"/>
      <c r="E74" s="117"/>
      <c r="F74" s="6"/>
    </row>
    <row r="75" spans="1:6" s="75" customFormat="1" x14ac:dyDescent="0.2">
      <c r="A75" s="70"/>
      <c r="B75" s="71" t="s">
        <v>50</v>
      </c>
      <c r="C75" s="72"/>
      <c r="D75" s="73"/>
      <c r="E75" s="118"/>
      <c r="F75" s="74"/>
    </row>
    <row r="76" spans="1:6" s="75" customFormat="1" ht="102" customHeight="1" x14ac:dyDescent="0.2">
      <c r="A76" s="70"/>
      <c r="B76" s="141" t="s">
        <v>54</v>
      </c>
      <c r="C76" s="141"/>
      <c r="D76" s="141"/>
      <c r="E76" s="141"/>
      <c r="F76" s="141"/>
    </row>
    <row r="77" spans="1:6" s="75" customFormat="1" ht="39.75" customHeight="1" x14ac:dyDescent="0.2">
      <c r="A77" s="70"/>
      <c r="B77" s="141" t="s">
        <v>53</v>
      </c>
      <c r="C77" s="141"/>
      <c r="D77" s="141"/>
      <c r="E77" s="141"/>
      <c r="F77" s="141"/>
    </row>
    <row r="78" spans="1:6" s="75" customFormat="1" ht="219" customHeight="1" x14ac:dyDescent="0.2">
      <c r="A78" s="70"/>
      <c r="B78" s="141" t="s">
        <v>51</v>
      </c>
      <c r="C78" s="141"/>
      <c r="D78" s="141"/>
      <c r="E78" s="141"/>
      <c r="F78" s="141"/>
    </row>
    <row r="79" spans="1:6" s="75" customFormat="1" ht="51.75" customHeight="1" x14ac:dyDescent="0.2">
      <c r="A79" s="70"/>
      <c r="B79" s="141" t="s">
        <v>52</v>
      </c>
      <c r="C79" s="141"/>
      <c r="D79" s="141"/>
      <c r="E79" s="141"/>
      <c r="F79" s="141"/>
    </row>
    <row r="80" spans="1:6" s="75" customFormat="1" ht="78" customHeight="1" x14ac:dyDescent="0.2">
      <c r="A80" s="70"/>
      <c r="B80" s="141" t="s">
        <v>91</v>
      </c>
      <c r="C80" s="141"/>
      <c r="D80" s="141"/>
      <c r="E80" s="141"/>
      <c r="F80" s="141"/>
    </row>
    <row r="81" spans="1:6" s="75" customFormat="1" ht="93.6" customHeight="1" x14ac:dyDescent="0.2">
      <c r="A81" s="70"/>
      <c r="B81" s="141" t="s">
        <v>49</v>
      </c>
      <c r="C81" s="141"/>
      <c r="D81" s="141"/>
      <c r="E81" s="141"/>
      <c r="F81" s="141"/>
    </row>
    <row r="82" spans="1:6" s="75" customFormat="1" x14ac:dyDescent="0.2">
      <c r="A82" s="70"/>
      <c r="B82" s="76" t="s">
        <v>92</v>
      </c>
      <c r="C82" s="76"/>
      <c r="D82" s="76"/>
      <c r="E82" s="107"/>
      <c r="F82" s="76"/>
    </row>
    <row r="83" spans="1:6" s="75" customFormat="1" ht="372" customHeight="1" x14ac:dyDescent="0.2">
      <c r="A83" s="70"/>
      <c r="B83" s="141" t="s">
        <v>93</v>
      </c>
      <c r="C83" s="141"/>
      <c r="D83" s="141"/>
      <c r="E83" s="141"/>
      <c r="F83" s="141"/>
    </row>
    <row r="84" spans="1:6" s="75" customFormat="1" ht="96" customHeight="1" x14ac:dyDescent="0.2">
      <c r="A84" s="70"/>
      <c r="B84" s="142" t="s">
        <v>160</v>
      </c>
      <c r="C84" s="142"/>
      <c r="D84" s="142"/>
      <c r="E84" s="142"/>
      <c r="F84" s="142"/>
    </row>
    <row r="85" spans="1:6" s="75" customFormat="1" x14ac:dyDescent="0.2">
      <c r="A85" s="70"/>
      <c r="B85" s="76"/>
      <c r="C85" s="76"/>
      <c r="D85" s="76"/>
      <c r="E85" s="107"/>
      <c r="F85" s="76"/>
    </row>
    <row r="86" spans="1:6" s="75" customFormat="1" x14ac:dyDescent="0.2">
      <c r="A86" s="70"/>
      <c r="B86" s="76"/>
      <c r="C86" s="76"/>
      <c r="D86" s="76"/>
      <c r="E86" s="107"/>
      <c r="F86" s="76"/>
    </row>
    <row r="87" spans="1:6" s="75" customFormat="1" x14ac:dyDescent="0.2">
      <c r="A87" s="70"/>
      <c r="B87" s="76"/>
      <c r="C87" s="76"/>
      <c r="D87" s="76"/>
      <c r="E87" s="107"/>
      <c r="F87" s="76"/>
    </row>
    <row r="88" spans="1:6" s="75" customFormat="1" x14ac:dyDescent="0.2">
      <c r="A88" s="77"/>
      <c r="B88" s="78" t="s">
        <v>7</v>
      </c>
      <c r="C88" s="79" t="s">
        <v>6</v>
      </c>
      <c r="D88" s="80" t="s">
        <v>3</v>
      </c>
      <c r="E88" s="119" t="s">
        <v>8</v>
      </c>
      <c r="F88" s="81" t="s">
        <v>48</v>
      </c>
    </row>
    <row r="89" spans="1:6" s="75" customFormat="1" x14ac:dyDescent="0.2">
      <c r="A89" s="70"/>
      <c r="B89" s="82"/>
      <c r="C89" s="83"/>
      <c r="D89" s="84"/>
      <c r="E89" s="120"/>
      <c r="F89" s="85"/>
    </row>
    <row r="90" spans="1:6" s="75" customFormat="1" x14ac:dyDescent="0.2">
      <c r="A90" s="70"/>
      <c r="B90" s="71"/>
      <c r="C90" s="72"/>
      <c r="D90" s="73"/>
      <c r="E90" s="118"/>
      <c r="F90" s="74"/>
    </row>
    <row r="91" spans="1:6" s="1" customFormat="1" x14ac:dyDescent="0.2">
      <c r="A91" s="65" t="s">
        <v>47</v>
      </c>
      <c r="B91" s="66" t="s">
        <v>5</v>
      </c>
      <c r="C91" s="67"/>
      <c r="D91" s="68"/>
      <c r="E91" s="116"/>
      <c r="F91" s="69"/>
    </row>
    <row r="92" spans="1:6" s="1" customFormat="1" x14ac:dyDescent="0.2">
      <c r="A92" s="10"/>
      <c r="B92" s="44"/>
      <c r="C92" s="15"/>
      <c r="D92" s="12"/>
      <c r="E92" s="117"/>
      <c r="F92" s="6"/>
    </row>
    <row r="93" spans="1:6" s="44" customFormat="1" ht="13.5" thickBot="1" x14ac:dyDescent="0.25">
      <c r="A93" s="10"/>
      <c r="C93" s="15"/>
      <c r="D93" s="12"/>
      <c r="E93" s="117"/>
      <c r="F93" s="6"/>
    </row>
    <row r="94" spans="1:6" s="21" customFormat="1" ht="13.5" thickBot="1" x14ac:dyDescent="0.25">
      <c r="A94" s="16" t="s">
        <v>10</v>
      </c>
      <c r="B94" s="17" t="s">
        <v>57</v>
      </c>
      <c r="C94" s="18"/>
      <c r="D94" s="19"/>
      <c r="E94" s="121"/>
      <c r="F94" s="20"/>
    </row>
    <row r="95" spans="1:6" s="21" customFormat="1" x14ac:dyDescent="0.2">
      <c r="A95" s="22"/>
      <c r="B95" s="18"/>
      <c r="C95" s="18"/>
      <c r="D95" s="19"/>
      <c r="E95" s="121"/>
      <c r="F95" s="20"/>
    </row>
    <row r="96" spans="1:6" s="1" customFormat="1" x14ac:dyDescent="0.2">
      <c r="A96" s="2"/>
      <c r="C96" s="27"/>
      <c r="D96" s="11"/>
      <c r="E96" s="113"/>
      <c r="F96" s="28"/>
    </row>
    <row r="97" spans="1:6" s="1" customFormat="1" ht="38.25" x14ac:dyDescent="0.2">
      <c r="A97" s="2" t="s">
        <v>14</v>
      </c>
      <c r="B97" s="128" t="s">
        <v>178</v>
      </c>
      <c r="C97" s="27"/>
      <c r="D97" s="11"/>
      <c r="E97" s="113"/>
      <c r="F97" s="107"/>
    </row>
    <row r="98" spans="1:6" s="1" customFormat="1" x14ac:dyDescent="0.2">
      <c r="A98" s="2"/>
      <c r="B98" s="1" t="s">
        <v>65</v>
      </c>
      <c r="C98" s="27"/>
      <c r="D98" s="11"/>
      <c r="E98" s="113"/>
      <c r="F98" s="107"/>
    </row>
    <row r="99" spans="1:6" s="1" customFormat="1" x14ac:dyDescent="0.2">
      <c r="A99" s="2"/>
      <c r="B99" s="1" t="s">
        <v>66</v>
      </c>
      <c r="C99" s="27"/>
      <c r="D99" s="11"/>
      <c r="E99" s="113"/>
      <c r="F99" s="107"/>
    </row>
    <row r="100" spans="1:6" s="1" customFormat="1" x14ac:dyDescent="0.2">
      <c r="A100" s="2"/>
      <c r="B100" s="1" t="s">
        <v>67</v>
      </c>
      <c r="C100" s="27"/>
      <c r="D100" s="11"/>
      <c r="E100" s="113"/>
      <c r="F100" s="107"/>
    </row>
    <row r="101" spans="1:6" s="1" customFormat="1" x14ac:dyDescent="0.2">
      <c r="A101" s="2"/>
      <c r="B101" s="1" t="s">
        <v>68</v>
      </c>
      <c r="C101" s="27"/>
      <c r="D101" s="11"/>
      <c r="E101" s="113"/>
      <c r="F101" s="107"/>
    </row>
    <row r="102" spans="1:6" s="1" customFormat="1" x14ac:dyDescent="0.2">
      <c r="A102" s="2"/>
      <c r="B102" s="1" t="s">
        <v>69</v>
      </c>
      <c r="C102" s="27"/>
      <c r="D102" s="11"/>
      <c r="E102" s="113"/>
      <c r="F102" s="107"/>
    </row>
    <row r="103" spans="1:6" s="1" customFormat="1" x14ac:dyDescent="0.2">
      <c r="A103" s="2"/>
      <c r="B103" s="1" t="s">
        <v>70</v>
      </c>
      <c r="C103" s="27"/>
      <c r="D103" s="11"/>
      <c r="E103" s="113"/>
      <c r="F103" s="107"/>
    </row>
    <row r="104" spans="1:6" s="1" customFormat="1" x14ac:dyDescent="0.2">
      <c r="A104" s="2"/>
      <c r="B104" s="1" t="s">
        <v>71</v>
      </c>
      <c r="C104" s="27"/>
      <c r="D104" s="11"/>
      <c r="E104" s="113"/>
      <c r="F104" s="107"/>
    </row>
    <row r="105" spans="1:6" s="1" customFormat="1" x14ac:dyDescent="0.2">
      <c r="A105" s="2"/>
      <c r="B105" s="1" t="s">
        <v>72</v>
      </c>
      <c r="C105" s="27"/>
      <c r="D105" s="11"/>
      <c r="E105" s="113"/>
      <c r="F105" s="107"/>
    </row>
    <row r="106" spans="1:6" s="1" customFormat="1" x14ac:dyDescent="0.2">
      <c r="A106" s="2"/>
      <c r="B106" s="1" t="s">
        <v>95</v>
      </c>
      <c r="C106" s="27"/>
      <c r="D106" s="11"/>
      <c r="E106" s="113"/>
      <c r="F106" s="107"/>
    </row>
    <row r="107" spans="1:6" s="1" customFormat="1" x14ac:dyDescent="0.2">
      <c r="A107" s="2"/>
      <c r="B107" s="1" t="s">
        <v>73</v>
      </c>
      <c r="C107" s="27"/>
      <c r="D107" s="11"/>
      <c r="E107" s="113"/>
      <c r="F107" s="107"/>
    </row>
    <row r="108" spans="1:6" s="1" customFormat="1" x14ac:dyDescent="0.2">
      <c r="A108" s="2"/>
      <c r="B108" s="1" t="s">
        <v>74</v>
      </c>
      <c r="C108" s="27"/>
      <c r="D108" s="11"/>
      <c r="E108" s="113"/>
      <c r="F108" s="107"/>
    </row>
    <row r="109" spans="1:6" s="1" customFormat="1" x14ac:dyDescent="0.2">
      <c r="A109" s="2"/>
      <c r="B109" s="1" t="s">
        <v>75</v>
      </c>
      <c r="C109" s="27"/>
      <c r="D109" s="11"/>
      <c r="E109" s="113"/>
      <c r="F109" s="107"/>
    </row>
    <row r="110" spans="1:6" s="1" customFormat="1" x14ac:dyDescent="0.2">
      <c r="A110" s="2"/>
      <c r="B110" s="1" t="s">
        <v>76</v>
      </c>
      <c r="C110" s="27"/>
      <c r="D110" s="11"/>
      <c r="E110" s="113"/>
      <c r="F110" s="107"/>
    </row>
    <row r="111" spans="1:6" s="1" customFormat="1" x14ac:dyDescent="0.2">
      <c r="A111" s="2"/>
      <c r="B111" s="1" t="s">
        <v>77</v>
      </c>
      <c r="C111" s="27"/>
      <c r="D111" s="11"/>
      <c r="E111" s="113"/>
      <c r="F111" s="107"/>
    </row>
    <row r="112" spans="1:6" s="1" customFormat="1" x14ac:dyDescent="0.2">
      <c r="A112" s="2"/>
      <c r="B112" s="1" t="s">
        <v>78</v>
      </c>
      <c r="C112" s="27"/>
      <c r="D112" s="11"/>
      <c r="E112" s="113"/>
      <c r="F112" s="107"/>
    </row>
    <row r="113" spans="1:6" s="1" customFormat="1" x14ac:dyDescent="0.2">
      <c r="A113" s="2"/>
      <c r="B113" s="1" t="s">
        <v>79</v>
      </c>
      <c r="C113" s="27"/>
      <c r="D113" s="11"/>
      <c r="E113" s="113"/>
      <c r="F113" s="107"/>
    </row>
    <row r="114" spans="1:6" s="1" customFormat="1" x14ac:dyDescent="0.2">
      <c r="A114" s="2"/>
      <c r="B114" s="1" t="s">
        <v>80</v>
      </c>
      <c r="C114" s="27"/>
      <c r="D114" s="11"/>
      <c r="E114" s="113"/>
      <c r="F114" s="107"/>
    </row>
    <row r="115" spans="1:6" s="1" customFormat="1" x14ac:dyDescent="0.2">
      <c r="A115" s="2"/>
      <c r="B115" s="1" t="s">
        <v>81</v>
      </c>
      <c r="C115" s="27"/>
      <c r="D115" s="11"/>
      <c r="E115" s="113"/>
      <c r="F115" s="107"/>
    </row>
    <row r="116" spans="1:6" s="1" customFormat="1" x14ac:dyDescent="0.2">
      <c r="A116" s="2"/>
      <c r="B116" s="1" t="s">
        <v>82</v>
      </c>
      <c r="C116" s="27"/>
      <c r="D116" s="11"/>
      <c r="E116" s="113"/>
      <c r="F116" s="107"/>
    </row>
    <row r="117" spans="1:6" s="1" customFormat="1" x14ac:dyDescent="0.2">
      <c r="A117" s="2"/>
      <c r="B117" s="1" t="s">
        <v>83</v>
      </c>
      <c r="C117" s="27"/>
      <c r="D117" s="11"/>
      <c r="E117" s="113"/>
      <c r="F117" s="107"/>
    </row>
    <row r="118" spans="1:6" s="1" customFormat="1" x14ac:dyDescent="0.2">
      <c r="A118" s="2"/>
      <c r="B118" s="1" t="s">
        <v>84</v>
      </c>
      <c r="C118" s="27"/>
      <c r="D118" s="11"/>
      <c r="E118" s="113"/>
      <c r="F118" s="107"/>
    </row>
    <row r="119" spans="1:6" s="1" customFormat="1" x14ac:dyDescent="0.2">
      <c r="A119" s="2"/>
      <c r="B119" s="1" t="s">
        <v>85</v>
      </c>
      <c r="C119" s="27"/>
      <c r="D119" s="11"/>
      <c r="E119" s="113"/>
      <c r="F119" s="107"/>
    </row>
    <row r="120" spans="1:6" s="1" customFormat="1" x14ac:dyDescent="0.2">
      <c r="A120" s="2"/>
      <c r="B120" s="1" t="s">
        <v>86</v>
      </c>
      <c r="C120" s="27"/>
      <c r="D120" s="11"/>
      <c r="E120" s="113"/>
      <c r="F120" s="107"/>
    </row>
    <row r="121" spans="1:6" s="1" customFormat="1" x14ac:dyDescent="0.2">
      <c r="A121" s="2"/>
      <c r="B121" s="1" t="s">
        <v>87</v>
      </c>
      <c r="E121" s="113"/>
      <c r="F121" s="107"/>
    </row>
    <row r="122" spans="1:6" s="1" customFormat="1" x14ac:dyDescent="0.2">
      <c r="A122" s="2"/>
      <c r="B122" s="1" t="s">
        <v>179</v>
      </c>
      <c r="C122" s="27" t="s">
        <v>4</v>
      </c>
      <c r="D122" s="11">
        <v>1</v>
      </c>
      <c r="E122" s="113"/>
      <c r="F122" s="107">
        <f t="shared" ref="F122:F123" si="0">D122*E122</f>
        <v>0</v>
      </c>
    </row>
    <row r="123" spans="1:6" s="1" customFormat="1" x14ac:dyDescent="0.2">
      <c r="A123" s="2"/>
      <c r="B123" s="1" t="s">
        <v>177</v>
      </c>
      <c r="C123" s="27" t="s">
        <v>4</v>
      </c>
      <c r="D123" s="11">
        <v>2</v>
      </c>
      <c r="E123" s="113"/>
      <c r="F123" s="107">
        <f t="shared" si="0"/>
        <v>0</v>
      </c>
    </row>
    <row r="124" spans="1:6" s="1" customFormat="1" x14ac:dyDescent="0.2">
      <c r="A124" s="2"/>
      <c r="C124" s="27"/>
      <c r="D124" s="11"/>
      <c r="E124" s="113"/>
      <c r="F124" s="107"/>
    </row>
    <row r="125" spans="1:6" s="1" customFormat="1" ht="13.5" thickBot="1" x14ac:dyDescent="0.25">
      <c r="A125" s="2"/>
      <c r="C125" s="27"/>
      <c r="D125" s="11"/>
      <c r="E125" s="113"/>
      <c r="F125" s="107"/>
    </row>
    <row r="126" spans="1:6" s="39" customFormat="1" ht="13.5" thickBot="1" x14ac:dyDescent="0.25">
      <c r="A126" s="91" t="s">
        <v>10</v>
      </c>
      <c r="B126" s="92" t="s">
        <v>63</v>
      </c>
      <c r="C126" s="93"/>
      <c r="D126" s="94"/>
      <c r="E126" s="123"/>
      <c r="F126" s="123">
        <f>SUM(F94:F125)</f>
        <v>0</v>
      </c>
    </row>
    <row r="127" spans="1:6" s="39" customFormat="1" ht="13.5" thickBot="1" x14ac:dyDescent="0.25">
      <c r="A127" s="99"/>
      <c r="C127" s="96"/>
      <c r="D127" s="19"/>
      <c r="E127" s="124"/>
      <c r="F127" s="107"/>
    </row>
    <row r="128" spans="1:6" s="21" customFormat="1" ht="13.5" thickBot="1" x14ac:dyDescent="0.25">
      <c r="A128" s="16" t="s">
        <v>12</v>
      </c>
      <c r="B128" s="17" t="s">
        <v>64</v>
      </c>
      <c r="C128" s="18"/>
      <c r="D128" s="19"/>
      <c r="E128" s="121"/>
      <c r="F128" s="107"/>
    </row>
    <row r="129" spans="1:6" s="21" customFormat="1" x14ac:dyDescent="0.2">
      <c r="A129" s="22"/>
      <c r="B129" s="18"/>
      <c r="C129" s="18"/>
      <c r="D129" s="19"/>
      <c r="E129" s="121"/>
      <c r="F129" s="107"/>
    </row>
    <row r="130" spans="1:6" s="1" customFormat="1" x14ac:dyDescent="0.2">
      <c r="A130" s="2"/>
      <c r="C130" s="27"/>
      <c r="D130" s="11"/>
      <c r="E130" s="113"/>
      <c r="F130" s="107"/>
    </row>
    <row r="131" spans="1:6" s="1" customFormat="1" ht="38.25" x14ac:dyDescent="0.2">
      <c r="A131" s="2" t="s">
        <v>23</v>
      </c>
      <c r="B131" s="1" t="s">
        <v>94</v>
      </c>
      <c r="C131" s="27"/>
      <c r="D131" s="11"/>
      <c r="E131" s="113"/>
      <c r="F131" s="107"/>
    </row>
    <row r="132" spans="1:6" s="1" customFormat="1" x14ac:dyDescent="0.2">
      <c r="A132" s="2"/>
      <c r="B132" s="1" t="s">
        <v>65</v>
      </c>
      <c r="C132" s="27"/>
      <c r="D132" s="11"/>
      <c r="E132" s="113"/>
      <c r="F132" s="107"/>
    </row>
    <row r="133" spans="1:6" s="1" customFormat="1" x14ac:dyDescent="0.2">
      <c r="A133" s="2"/>
      <c r="B133" s="1" t="s">
        <v>66</v>
      </c>
      <c r="C133" s="27"/>
      <c r="D133" s="11"/>
      <c r="E133" s="113"/>
      <c r="F133" s="107"/>
    </row>
    <row r="134" spans="1:6" s="1" customFormat="1" x14ac:dyDescent="0.2">
      <c r="A134" s="2"/>
      <c r="B134" s="1" t="s">
        <v>67</v>
      </c>
      <c r="C134" s="27"/>
      <c r="D134" s="11"/>
      <c r="E134" s="113"/>
      <c r="F134" s="107"/>
    </row>
    <row r="135" spans="1:6" s="1" customFormat="1" x14ac:dyDescent="0.2">
      <c r="A135" s="2"/>
      <c r="B135" s="1" t="s">
        <v>68</v>
      </c>
      <c r="C135" s="27"/>
      <c r="D135" s="11"/>
      <c r="E135" s="113"/>
      <c r="F135" s="107"/>
    </row>
    <row r="136" spans="1:6" s="1" customFormat="1" x14ac:dyDescent="0.2">
      <c r="A136" s="2"/>
      <c r="B136" s="1" t="s">
        <v>69</v>
      </c>
      <c r="C136" s="27"/>
      <c r="D136" s="11"/>
      <c r="E136" s="113"/>
      <c r="F136" s="107"/>
    </row>
    <row r="137" spans="1:6" s="1" customFormat="1" x14ac:dyDescent="0.2">
      <c r="A137" s="2"/>
      <c r="B137" s="1" t="s">
        <v>70</v>
      </c>
      <c r="C137" s="27"/>
      <c r="D137" s="11"/>
      <c r="E137" s="113"/>
      <c r="F137" s="107"/>
    </row>
    <row r="138" spans="1:6" s="1" customFormat="1" x14ac:dyDescent="0.2">
      <c r="A138" s="2"/>
      <c r="B138" s="1" t="s">
        <v>71</v>
      </c>
      <c r="C138" s="27"/>
      <c r="D138" s="11"/>
      <c r="E138" s="113"/>
      <c r="F138" s="107"/>
    </row>
    <row r="139" spans="1:6" s="1" customFormat="1" x14ac:dyDescent="0.2">
      <c r="A139" s="2"/>
      <c r="B139" s="1" t="s">
        <v>72</v>
      </c>
      <c r="C139" s="27"/>
      <c r="D139" s="11"/>
      <c r="E139" s="113"/>
      <c r="F139" s="107"/>
    </row>
    <row r="140" spans="1:6" s="1" customFormat="1" x14ac:dyDescent="0.2">
      <c r="A140" s="2"/>
      <c r="B140" s="1" t="s">
        <v>95</v>
      </c>
      <c r="C140" s="27"/>
      <c r="D140" s="11"/>
      <c r="E140" s="113"/>
      <c r="F140" s="107"/>
    </row>
    <row r="141" spans="1:6" s="1" customFormat="1" x14ac:dyDescent="0.2">
      <c r="A141" s="2"/>
      <c r="B141" s="1" t="s">
        <v>73</v>
      </c>
      <c r="C141" s="27"/>
      <c r="D141" s="11"/>
      <c r="E141" s="113"/>
      <c r="F141" s="107"/>
    </row>
    <row r="142" spans="1:6" s="1" customFormat="1" x14ac:dyDescent="0.2">
      <c r="A142" s="2"/>
      <c r="B142" s="1" t="s">
        <v>74</v>
      </c>
      <c r="C142" s="27"/>
      <c r="D142" s="11"/>
      <c r="E142" s="113"/>
      <c r="F142" s="107"/>
    </row>
    <row r="143" spans="1:6" s="1" customFormat="1" x14ac:dyDescent="0.2">
      <c r="A143" s="2"/>
      <c r="B143" s="1" t="s">
        <v>75</v>
      </c>
      <c r="C143" s="27"/>
      <c r="D143" s="11"/>
      <c r="E143" s="113"/>
      <c r="F143" s="107"/>
    </row>
    <row r="144" spans="1:6" s="1" customFormat="1" x14ac:dyDescent="0.2">
      <c r="A144" s="2"/>
      <c r="B144" s="1" t="s">
        <v>76</v>
      </c>
      <c r="C144" s="27"/>
      <c r="D144" s="11"/>
      <c r="E144" s="113"/>
      <c r="F144" s="107"/>
    </row>
    <row r="145" spans="1:6" s="1" customFormat="1" x14ac:dyDescent="0.2">
      <c r="A145" s="2"/>
      <c r="B145" s="1" t="s">
        <v>77</v>
      </c>
      <c r="C145" s="27"/>
      <c r="D145" s="11"/>
      <c r="E145" s="113"/>
      <c r="F145" s="107"/>
    </row>
    <row r="146" spans="1:6" s="1" customFormat="1" x14ac:dyDescent="0.2">
      <c r="A146" s="2"/>
      <c r="B146" s="1" t="s">
        <v>78</v>
      </c>
      <c r="C146" s="27"/>
      <c r="D146" s="11"/>
      <c r="E146" s="113"/>
      <c r="F146" s="107"/>
    </row>
    <row r="147" spans="1:6" s="1" customFormat="1" x14ac:dyDescent="0.2">
      <c r="A147" s="2"/>
      <c r="B147" s="1" t="s">
        <v>79</v>
      </c>
      <c r="C147" s="27"/>
      <c r="D147" s="11"/>
      <c r="E147" s="113"/>
      <c r="F147" s="107"/>
    </row>
    <row r="148" spans="1:6" s="1" customFormat="1" x14ac:dyDescent="0.2">
      <c r="A148" s="2"/>
      <c r="B148" s="1" t="s">
        <v>80</v>
      </c>
      <c r="C148" s="27"/>
      <c r="D148" s="11"/>
      <c r="E148" s="113"/>
      <c r="F148" s="107"/>
    </row>
    <row r="149" spans="1:6" s="1" customFormat="1" x14ac:dyDescent="0.2">
      <c r="A149" s="2"/>
      <c r="B149" s="1" t="s">
        <v>81</v>
      </c>
      <c r="C149" s="27"/>
      <c r="D149" s="11"/>
      <c r="E149" s="113"/>
      <c r="F149" s="107"/>
    </row>
    <row r="150" spans="1:6" s="1" customFormat="1" x14ac:dyDescent="0.2">
      <c r="A150" s="2"/>
      <c r="B150" s="1" t="s">
        <v>82</v>
      </c>
      <c r="C150" s="27"/>
      <c r="D150" s="11"/>
      <c r="E150" s="113"/>
      <c r="F150" s="107"/>
    </row>
    <row r="151" spans="1:6" s="1" customFormat="1" x14ac:dyDescent="0.2">
      <c r="A151" s="2"/>
      <c r="B151" s="1" t="s">
        <v>83</v>
      </c>
      <c r="C151" s="27"/>
      <c r="D151" s="11"/>
      <c r="E151" s="113"/>
      <c r="F151" s="107"/>
    </row>
    <row r="152" spans="1:6" s="1" customFormat="1" x14ac:dyDescent="0.2">
      <c r="A152" s="2"/>
      <c r="B152" s="1" t="s">
        <v>84</v>
      </c>
      <c r="C152" s="27"/>
      <c r="D152" s="11"/>
      <c r="E152" s="113"/>
      <c r="F152" s="107"/>
    </row>
    <row r="153" spans="1:6" s="1" customFormat="1" x14ac:dyDescent="0.2">
      <c r="A153" s="2"/>
      <c r="B153" s="1" t="s">
        <v>85</v>
      </c>
      <c r="C153" s="27"/>
      <c r="D153" s="11"/>
      <c r="E153" s="113"/>
      <c r="F153" s="107"/>
    </row>
    <row r="154" spans="1:6" s="1" customFormat="1" x14ac:dyDescent="0.2">
      <c r="A154" s="2"/>
      <c r="B154" s="1" t="s">
        <v>86</v>
      </c>
      <c r="C154" s="27"/>
      <c r="D154" s="11"/>
      <c r="E154" s="113"/>
      <c r="F154" s="107"/>
    </row>
    <row r="155" spans="1:6" s="1" customFormat="1" x14ac:dyDescent="0.2">
      <c r="A155" s="2"/>
      <c r="B155" s="1" t="s">
        <v>87</v>
      </c>
      <c r="C155" s="27" t="s">
        <v>4</v>
      </c>
      <c r="D155" s="11">
        <v>3</v>
      </c>
      <c r="E155" s="113"/>
      <c r="F155" s="107">
        <f t="shared" ref="F155" si="1">D155*E155</f>
        <v>0</v>
      </c>
    </row>
    <row r="156" spans="1:6" s="1" customFormat="1" x14ac:dyDescent="0.2">
      <c r="A156" s="2"/>
      <c r="C156" s="27"/>
      <c r="D156" s="11"/>
      <c r="E156" s="113"/>
      <c r="F156" s="107"/>
    </row>
    <row r="157" spans="1:6" s="1" customFormat="1" ht="13.5" thickBot="1" x14ac:dyDescent="0.25">
      <c r="A157" s="2"/>
      <c r="C157" s="27"/>
      <c r="D157" s="11"/>
      <c r="E157" s="113"/>
      <c r="F157" s="107"/>
    </row>
    <row r="158" spans="1:6" s="39" customFormat="1" ht="13.5" thickBot="1" x14ac:dyDescent="0.25">
      <c r="A158" s="91" t="s">
        <v>12</v>
      </c>
      <c r="B158" s="92" t="s">
        <v>121</v>
      </c>
      <c r="C158" s="93"/>
      <c r="D158" s="94"/>
      <c r="E158" s="123"/>
      <c r="F158" s="108">
        <f>SUM(F128:F157)</f>
        <v>0</v>
      </c>
    </row>
    <row r="159" spans="1:6" s="39" customFormat="1" ht="13.5" thickBot="1" x14ac:dyDescent="0.25">
      <c r="A159" s="99"/>
      <c r="C159" s="96"/>
      <c r="D159" s="19"/>
      <c r="E159" s="124"/>
      <c r="F159" s="100"/>
    </row>
    <row r="160" spans="1:6" s="21" customFormat="1" ht="13.5" thickBot="1" x14ac:dyDescent="0.25">
      <c r="A160" s="16" t="s">
        <v>13</v>
      </c>
      <c r="B160" s="17" t="s">
        <v>208</v>
      </c>
      <c r="C160" s="18"/>
      <c r="D160" s="19"/>
      <c r="E160" s="121"/>
      <c r="F160" s="20"/>
    </row>
    <row r="161" spans="1:6" s="21" customFormat="1" x14ac:dyDescent="0.2">
      <c r="A161" s="22"/>
      <c r="B161" s="18"/>
      <c r="C161" s="18"/>
      <c r="D161" s="19"/>
      <c r="E161" s="121"/>
      <c r="F161" s="20"/>
    </row>
    <row r="162" spans="1:6" s="1" customFormat="1" x14ac:dyDescent="0.2">
      <c r="A162" s="2"/>
      <c r="C162" s="27"/>
      <c r="D162" s="11"/>
      <c r="E162" s="113"/>
      <c r="F162" s="107"/>
    </row>
    <row r="163" spans="1:6" s="1" customFormat="1" ht="38.25" x14ac:dyDescent="0.2">
      <c r="A163" s="2" t="s">
        <v>23</v>
      </c>
      <c r="B163" s="1" t="s">
        <v>94</v>
      </c>
      <c r="C163" s="27"/>
      <c r="D163" s="11"/>
      <c r="E163" s="113"/>
      <c r="F163" s="107"/>
    </row>
    <row r="164" spans="1:6" s="1" customFormat="1" x14ac:dyDescent="0.2">
      <c r="A164" s="2"/>
      <c r="B164" s="1" t="s">
        <v>65</v>
      </c>
      <c r="C164" s="27"/>
      <c r="D164" s="11"/>
      <c r="E164" s="113"/>
      <c r="F164" s="107"/>
    </row>
    <row r="165" spans="1:6" s="1" customFormat="1" x14ac:dyDescent="0.2">
      <c r="A165" s="2"/>
      <c r="B165" s="1" t="s">
        <v>66</v>
      </c>
      <c r="C165" s="27"/>
      <c r="D165" s="11"/>
      <c r="E165" s="113"/>
      <c r="F165" s="107"/>
    </row>
    <row r="166" spans="1:6" s="1" customFormat="1" x14ac:dyDescent="0.2">
      <c r="A166" s="2"/>
      <c r="B166" s="1" t="s">
        <v>67</v>
      </c>
      <c r="C166" s="27"/>
      <c r="D166" s="11"/>
      <c r="E166" s="113"/>
      <c r="F166" s="107"/>
    </row>
    <row r="167" spans="1:6" s="1" customFormat="1" x14ac:dyDescent="0.2">
      <c r="A167" s="2"/>
      <c r="B167" s="1" t="s">
        <v>68</v>
      </c>
      <c r="C167" s="27"/>
      <c r="D167" s="11"/>
      <c r="E167" s="113"/>
      <c r="F167" s="107"/>
    </row>
    <row r="168" spans="1:6" s="1" customFormat="1" x14ac:dyDescent="0.2">
      <c r="A168" s="2"/>
      <c r="B168" s="1" t="s">
        <v>69</v>
      </c>
      <c r="C168" s="27"/>
      <c r="D168" s="11"/>
      <c r="E168" s="113"/>
      <c r="F168" s="107"/>
    </row>
    <row r="169" spans="1:6" s="1" customFormat="1" x14ac:dyDescent="0.2">
      <c r="A169" s="2"/>
      <c r="B169" s="1" t="s">
        <v>70</v>
      </c>
      <c r="C169" s="27"/>
      <c r="D169" s="11"/>
      <c r="E169" s="113"/>
      <c r="F169" s="107"/>
    </row>
    <row r="170" spans="1:6" s="1" customFormat="1" x14ac:dyDescent="0.2">
      <c r="A170" s="2"/>
      <c r="B170" s="1" t="s">
        <v>71</v>
      </c>
      <c r="C170" s="27"/>
      <c r="D170" s="11"/>
      <c r="E170" s="113"/>
      <c r="F170" s="107"/>
    </row>
    <row r="171" spans="1:6" s="1" customFormat="1" x14ac:dyDescent="0.2">
      <c r="A171" s="2"/>
      <c r="B171" s="1" t="s">
        <v>72</v>
      </c>
      <c r="C171" s="27"/>
      <c r="D171" s="11"/>
      <c r="E171" s="113"/>
      <c r="F171" s="107"/>
    </row>
    <row r="172" spans="1:6" s="1" customFormat="1" x14ac:dyDescent="0.2">
      <c r="A172" s="2"/>
      <c r="B172" s="1" t="s">
        <v>95</v>
      </c>
      <c r="C172" s="27"/>
      <c r="D172" s="11"/>
      <c r="E172" s="113"/>
      <c r="F172" s="107"/>
    </row>
    <row r="173" spans="1:6" s="1" customFormat="1" x14ac:dyDescent="0.2">
      <c r="A173" s="2"/>
      <c r="B173" s="1" t="s">
        <v>73</v>
      </c>
      <c r="C173" s="27"/>
      <c r="D173" s="11"/>
      <c r="E173" s="113"/>
      <c r="F173" s="107"/>
    </row>
    <row r="174" spans="1:6" s="1" customFormat="1" x14ac:dyDescent="0.2">
      <c r="A174" s="2"/>
      <c r="B174" s="1" t="s">
        <v>74</v>
      </c>
      <c r="C174" s="27"/>
      <c r="D174" s="11"/>
      <c r="E174" s="113"/>
      <c r="F174" s="107"/>
    </row>
    <row r="175" spans="1:6" s="1" customFormat="1" x14ac:dyDescent="0.2">
      <c r="A175" s="2"/>
      <c r="B175" s="1" t="s">
        <v>75</v>
      </c>
      <c r="C175" s="27"/>
      <c r="D175" s="11"/>
      <c r="E175" s="113"/>
      <c r="F175" s="107"/>
    </row>
    <row r="176" spans="1:6" s="1" customFormat="1" x14ac:dyDescent="0.2">
      <c r="A176" s="2"/>
      <c r="B176" s="1" t="s">
        <v>76</v>
      </c>
      <c r="C176" s="27"/>
      <c r="D176" s="11"/>
      <c r="E176" s="113"/>
      <c r="F176" s="107"/>
    </row>
    <row r="177" spans="1:6" s="1" customFormat="1" x14ac:dyDescent="0.2">
      <c r="A177" s="2"/>
      <c r="B177" s="1" t="s">
        <v>77</v>
      </c>
      <c r="C177" s="27"/>
      <c r="D177" s="11"/>
      <c r="E177" s="113"/>
      <c r="F177" s="107"/>
    </row>
    <row r="178" spans="1:6" s="1" customFormat="1" x14ac:dyDescent="0.2">
      <c r="A178" s="2"/>
      <c r="B178" s="1" t="s">
        <v>78</v>
      </c>
      <c r="C178" s="27"/>
      <c r="D178" s="11"/>
      <c r="E178" s="113"/>
      <c r="F178" s="107"/>
    </row>
    <row r="179" spans="1:6" s="1" customFormat="1" x14ac:dyDescent="0.2">
      <c r="A179" s="2"/>
      <c r="B179" s="1" t="s">
        <v>79</v>
      </c>
      <c r="C179" s="27"/>
      <c r="D179" s="11"/>
      <c r="E179" s="113"/>
      <c r="F179" s="107"/>
    </row>
    <row r="180" spans="1:6" s="1" customFormat="1" x14ac:dyDescent="0.2">
      <c r="A180" s="2"/>
      <c r="B180" s="1" t="s">
        <v>80</v>
      </c>
      <c r="C180" s="27"/>
      <c r="D180" s="11"/>
      <c r="E180" s="113"/>
      <c r="F180" s="107"/>
    </row>
    <row r="181" spans="1:6" s="1" customFormat="1" x14ac:dyDescent="0.2">
      <c r="A181" s="2"/>
      <c r="B181" s="1" t="s">
        <v>81</v>
      </c>
      <c r="C181" s="27"/>
      <c r="D181" s="11"/>
      <c r="E181" s="113"/>
      <c r="F181" s="107"/>
    </row>
    <row r="182" spans="1:6" s="1" customFormat="1" x14ac:dyDescent="0.2">
      <c r="A182" s="2"/>
      <c r="B182" s="1" t="s">
        <v>82</v>
      </c>
      <c r="C182" s="27"/>
      <c r="D182" s="11"/>
      <c r="E182" s="113"/>
      <c r="F182" s="107"/>
    </row>
    <row r="183" spans="1:6" s="1" customFormat="1" x14ac:dyDescent="0.2">
      <c r="A183" s="2"/>
      <c r="B183" s="1" t="s">
        <v>83</v>
      </c>
      <c r="C183" s="27"/>
      <c r="D183" s="11"/>
      <c r="E183" s="113"/>
      <c r="F183" s="107"/>
    </row>
    <row r="184" spans="1:6" s="1" customFormat="1" x14ac:dyDescent="0.2">
      <c r="A184" s="2"/>
      <c r="B184" s="1" t="s">
        <v>84</v>
      </c>
      <c r="C184" s="27"/>
      <c r="D184" s="11"/>
      <c r="E184" s="113"/>
      <c r="F184" s="107"/>
    </row>
    <row r="185" spans="1:6" s="1" customFormat="1" x14ac:dyDescent="0.2">
      <c r="A185" s="2"/>
      <c r="B185" s="1" t="s">
        <v>85</v>
      </c>
      <c r="C185" s="27"/>
      <c r="D185" s="11"/>
      <c r="E185" s="113"/>
      <c r="F185" s="107"/>
    </row>
    <row r="186" spans="1:6" s="1" customFormat="1" x14ac:dyDescent="0.2">
      <c r="A186" s="2"/>
      <c r="B186" s="1" t="s">
        <v>86</v>
      </c>
      <c r="C186" s="27"/>
      <c r="D186" s="11"/>
      <c r="E186" s="113"/>
      <c r="F186" s="107"/>
    </row>
    <row r="187" spans="1:6" s="1" customFormat="1" x14ac:dyDescent="0.2">
      <c r="A187" s="2"/>
      <c r="B187" s="1" t="s">
        <v>87</v>
      </c>
      <c r="C187" s="27" t="s">
        <v>4</v>
      </c>
      <c r="D187" s="11">
        <v>3</v>
      </c>
      <c r="E187" s="113"/>
      <c r="F187" s="107">
        <f t="shared" ref="F187" si="2">D187*E187</f>
        <v>0</v>
      </c>
    </row>
    <row r="188" spans="1:6" s="1" customFormat="1" x14ac:dyDescent="0.2">
      <c r="A188" s="2"/>
      <c r="C188" s="27"/>
      <c r="D188" s="11"/>
      <c r="E188" s="113"/>
      <c r="F188" s="107"/>
    </row>
    <row r="189" spans="1:6" s="1" customFormat="1" ht="13.5" thickBot="1" x14ac:dyDescent="0.25">
      <c r="A189" s="2"/>
      <c r="C189" s="27"/>
      <c r="D189" s="11"/>
      <c r="E189" s="113"/>
      <c r="F189" s="107"/>
    </row>
    <row r="190" spans="1:6" s="39" customFormat="1" ht="13.5" thickBot="1" x14ac:dyDescent="0.25">
      <c r="A190" s="91" t="s">
        <v>13</v>
      </c>
      <c r="B190" s="92" t="s">
        <v>209</v>
      </c>
      <c r="C190" s="93"/>
      <c r="D190" s="94"/>
      <c r="E190" s="123"/>
      <c r="F190" s="126">
        <f>SUM(F160:F189)</f>
        <v>0</v>
      </c>
    </row>
    <row r="191" spans="1:6" s="1" customFormat="1" x14ac:dyDescent="0.2">
      <c r="A191" s="2"/>
      <c r="B191" s="44"/>
      <c r="C191" s="27"/>
      <c r="D191" s="11"/>
      <c r="E191" s="113"/>
      <c r="F191" s="28"/>
    </row>
    <row r="192" spans="1:6" s="1" customFormat="1" ht="13.5" thickBot="1" x14ac:dyDescent="0.25">
      <c r="A192" s="2"/>
      <c r="B192" s="44"/>
      <c r="C192" s="27"/>
      <c r="D192" s="11"/>
      <c r="E192" s="113"/>
      <c r="F192" s="28"/>
    </row>
    <row r="193" spans="1:6" s="21" customFormat="1" ht="13.5" thickBot="1" x14ac:dyDescent="0.25">
      <c r="A193" s="16" t="s">
        <v>14</v>
      </c>
      <c r="B193" s="17" t="s">
        <v>210</v>
      </c>
      <c r="C193" s="18"/>
      <c r="D193" s="19"/>
      <c r="E193" s="121"/>
      <c r="F193" s="20"/>
    </row>
    <row r="194" spans="1:6" s="21" customFormat="1" x14ac:dyDescent="0.2">
      <c r="A194" s="22"/>
      <c r="B194" s="18"/>
      <c r="C194" s="18"/>
      <c r="D194" s="19"/>
      <c r="E194" s="121"/>
      <c r="F194" s="20"/>
    </row>
    <row r="195" spans="1:6" s="1" customFormat="1" x14ac:dyDescent="0.2">
      <c r="A195" s="2"/>
      <c r="C195" s="27"/>
      <c r="D195" s="11"/>
      <c r="E195" s="113"/>
      <c r="F195" s="107"/>
    </row>
    <row r="196" spans="1:6" s="1" customFormat="1" ht="38.25" x14ac:dyDescent="0.2">
      <c r="A196" s="2" t="s">
        <v>21</v>
      </c>
      <c r="B196" s="128" t="s">
        <v>254</v>
      </c>
      <c r="C196" s="27"/>
      <c r="D196" s="11"/>
      <c r="E196" s="113"/>
      <c r="F196" s="107"/>
    </row>
    <row r="197" spans="1:6" s="1" customFormat="1" x14ac:dyDescent="0.2">
      <c r="A197" s="2"/>
      <c r="B197" s="1" t="s">
        <v>65</v>
      </c>
      <c r="C197" s="27"/>
      <c r="D197" s="11"/>
      <c r="E197" s="113"/>
      <c r="F197" s="107"/>
    </row>
    <row r="198" spans="1:6" s="1" customFormat="1" x14ac:dyDescent="0.2">
      <c r="A198" s="2"/>
      <c r="B198" s="1" t="s">
        <v>66</v>
      </c>
      <c r="C198" s="27"/>
      <c r="D198" s="11"/>
      <c r="E198" s="113"/>
      <c r="F198" s="107"/>
    </row>
    <row r="199" spans="1:6" s="1" customFormat="1" x14ac:dyDescent="0.2">
      <c r="A199" s="2"/>
      <c r="B199" s="1" t="s">
        <v>67</v>
      </c>
      <c r="C199" s="27"/>
      <c r="D199" s="11"/>
      <c r="E199" s="113"/>
      <c r="F199" s="107"/>
    </row>
    <row r="200" spans="1:6" s="1" customFormat="1" x14ac:dyDescent="0.2">
      <c r="A200" s="2"/>
      <c r="B200" s="1" t="s">
        <v>68</v>
      </c>
      <c r="C200" s="27"/>
      <c r="D200" s="11"/>
      <c r="E200" s="113"/>
      <c r="F200" s="107"/>
    </row>
    <row r="201" spans="1:6" s="1" customFormat="1" x14ac:dyDescent="0.2">
      <c r="A201" s="2"/>
      <c r="B201" s="1" t="s">
        <v>69</v>
      </c>
      <c r="C201" s="27"/>
      <c r="D201" s="11"/>
      <c r="E201" s="113"/>
      <c r="F201" s="107"/>
    </row>
    <row r="202" spans="1:6" s="1" customFormat="1" x14ac:dyDescent="0.2">
      <c r="A202" s="2"/>
      <c r="B202" s="1" t="s">
        <v>70</v>
      </c>
      <c r="C202" s="27"/>
      <c r="D202" s="11"/>
      <c r="E202" s="113"/>
      <c r="F202" s="107"/>
    </row>
    <row r="203" spans="1:6" s="1" customFormat="1" x14ac:dyDescent="0.2">
      <c r="A203" s="2"/>
      <c r="B203" s="1" t="s">
        <v>71</v>
      </c>
      <c r="C203" s="27"/>
      <c r="D203" s="11"/>
      <c r="E203" s="113"/>
      <c r="F203" s="107"/>
    </row>
    <row r="204" spans="1:6" s="1" customFormat="1" x14ac:dyDescent="0.2">
      <c r="A204" s="2"/>
      <c r="B204" s="1" t="s">
        <v>72</v>
      </c>
      <c r="C204" s="27"/>
      <c r="D204" s="11"/>
      <c r="E204" s="113"/>
      <c r="F204" s="107"/>
    </row>
    <row r="205" spans="1:6" s="1" customFormat="1" x14ac:dyDescent="0.2">
      <c r="A205" s="2"/>
      <c r="B205" s="1" t="s">
        <v>95</v>
      </c>
      <c r="C205" s="27"/>
      <c r="D205" s="11"/>
      <c r="E205" s="113"/>
      <c r="F205" s="107"/>
    </row>
    <row r="206" spans="1:6" s="1" customFormat="1" x14ac:dyDescent="0.2">
      <c r="A206" s="2"/>
      <c r="B206" s="1" t="s">
        <v>73</v>
      </c>
      <c r="C206" s="27"/>
      <c r="D206" s="11"/>
      <c r="E206" s="113"/>
      <c r="F206" s="107"/>
    </row>
    <row r="207" spans="1:6" s="1" customFormat="1" x14ac:dyDescent="0.2">
      <c r="A207" s="2"/>
      <c r="B207" s="1" t="s">
        <v>74</v>
      </c>
      <c r="C207" s="27"/>
      <c r="D207" s="11"/>
      <c r="E207" s="113"/>
      <c r="F207" s="107"/>
    </row>
    <row r="208" spans="1:6" s="1" customFormat="1" x14ac:dyDescent="0.2">
      <c r="A208" s="2"/>
      <c r="B208" s="1" t="s">
        <v>75</v>
      </c>
      <c r="C208" s="27"/>
      <c r="D208" s="11"/>
      <c r="E208" s="113"/>
      <c r="F208" s="107"/>
    </row>
    <row r="209" spans="1:6" s="1" customFormat="1" x14ac:dyDescent="0.2">
      <c r="A209" s="2"/>
      <c r="B209" s="1" t="s">
        <v>76</v>
      </c>
      <c r="C209" s="27"/>
      <c r="D209" s="11"/>
      <c r="E209" s="113"/>
      <c r="F209" s="107"/>
    </row>
    <row r="210" spans="1:6" s="1" customFormat="1" x14ac:dyDescent="0.2">
      <c r="A210" s="2"/>
      <c r="B210" s="1" t="s">
        <v>77</v>
      </c>
      <c r="C210" s="27"/>
      <c r="D210" s="11"/>
      <c r="E210" s="113"/>
      <c r="F210" s="107"/>
    </row>
    <row r="211" spans="1:6" s="1" customFormat="1" x14ac:dyDescent="0.2">
      <c r="A211" s="2"/>
      <c r="B211" s="1" t="s">
        <v>78</v>
      </c>
      <c r="C211" s="27"/>
      <c r="D211" s="11"/>
      <c r="E211" s="113"/>
      <c r="F211" s="107"/>
    </row>
    <row r="212" spans="1:6" s="1" customFormat="1" x14ac:dyDescent="0.2">
      <c r="A212" s="2"/>
      <c r="B212" s="1" t="s">
        <v>79</v>
      </c>
      <c r="C212" s="27"/>
      <c r="D212" s="11"/>
      <c r="E212" s="113"/>
      <c r="F212" s="107"/>
    </row>
    <row r="213" spans="1:6" s="1" customFormat="1" x14ac:dyDescent="0.2">
      <c r="A213" s="2"/>
      <c r="B213" s="1" t="s">
        <v>80</v>
      </c>
      <c r="C213" s="27"/>
      <c r="D213" s="11"/>
      <c r="E213" s="113"/>
      <c r="F213" s="107"/>
    </row>
    <row r="214" spans="1:6" s="1" customFormat="1" x14ac:dyDescent="0.2">
      <c r="A214" s="2"/>
      <c r="B214" s="1" t="s">
        <v>81</v>
      </c>
      <c r="C214" s="27"/>
      <c r="D214" s="11"/>
      <c r="E214" s="113"/>
      <c r="F214" s="107"/>
    </row>
    <row r="215" spans="1:6" s="1" customFormat="1" x14ac:dyDescent="0.2">
      <c r="A215" s="2"/>
      <c r="B215" s="1" t="s">
        <v>82</v>
      </c>
      <c r="C215" s="27"/>
      <c r="D215" s="11"/>
      <c r="E215" s="113"/>
      <c r="F215" s="107"/>
    </row>
    <row r="216" spans="1:6" s="1" customFormat="1" x14ac:dyDescent="0.2">
      <c r="A216" s="2"/>
      <c r="B216" s="1" t="s">
        <v>83</v>
      </c>
      <c r="C216" s="27"/>
      <c r="D216" s="11"/>
      <c r="E216" s="113"/>
      <c r="F216" s="107"/>
    </row>
    <row r="217" spans="1:6" s="1" customFormat="1" x14ac:dyDescent="0.2">
      <c r="A217" s="2"/>
      <c r="B217" s="1" t="s">
        <v>84</v>
      </c>
      <c r="C217" s="27"/>
      <c r="D217" s="11"/>
      <c r="E217" s="113"/>
      <c r="F217" s="107"/>
    </row>
    <row r="218" spans="1:6" s="1" customFormat="1" x14ac:dyDescent="0.2">
      <c r="A218" s="2"/>
      <c r="B218" s="1" t="s">
        <v>85</v>
      </c>
      <c r="C218" s="27"/>
      <c r="D218" s="11"/>
      <c r="E218" s="113"/>
      <c r="F218" s="107"/>
    </row>
    <row r="219" spans="1:6" s="1" customFormat="1" x14ac:dyDescent="0.2">
      <c r="A219" s="2"/>
      <c r="B219" s="1" t="s">
        <v>86</v>
      </c>
      <c r="C219" s="27"/>
      <c r="D219" s="11"/>
      <c r="E219" s="113"/>
      <c r="F219" s="107"/>
    </row>
    <row r="220" spans="1:6" s="1" customFormat="1" x14ac:dyDescent="0.2">
      <c r="A220" s="2"/>
      <c r="B220" s="1" t="s">
        <v>87</v>
      </c>
      <c r="E220" s="113"/>
      <c r="F220" s="107"/>
    </row>
    <row r="221" spans="1:6" s="1" customFormat="1" x14ac:dyDescent="0.2">
      <c r="A221" s="2"/>
      <c r="B221" s="1" t="s">
        <v>255</v>
      </c>
      <c r="C221" s="27" t="s">
        <v>4</v>
      </c>
      <c r="D221" s="11">
        <v>1</v>
      </c>
      <c r="E221" s="113"/>
      <c r="F221" s="107">
        <f t="shared" ref="F221:F222" si="3">D221*E221</f>
        <v>0</v>
      </c>
    </row>
    <row r="222" spans="1:6" s="1" customFormat="1" x14ac:dyDescent="0.2">
      <c r="A222" s="2"/>
      <c r="B222" s="1" t="s">
        <v>177</v>
      </c>
      <c r="C222" s="27" t="s">
        <v>4</v>
      </c>
      <c r="D222" s="11">
        <v>2</v>
      </c>
      <c r="E222" s="113"/>
      <c r="F222" s="107">
        <f t="shared" si="3"/>
        <v>0</v>
      </c>
    </row>
    <row r="223" spans="1:6" s="1" customFormat="1" x14ac:dyDescent="0.2">
      <c r="A223" s="2"/>
      <c r="D223" s="27"/>
      <c r="E223" s="122"/>
      <c r="F223" s="107"/>
    </row>
    <row r="224" spans="1:6" s="1" customFormat="1" ht="13.5" thickBot="1" x14ac:dyDescent="0.25">
      <c r="A224" s="2"/>
      <c r="C224" s="27"/>
      <c r="D224" s="11"/>
      <c r="E224" s="113"/>
      <c r="F224" s="107"/>
    </row>
    <row r="225" spans="1:6" s="39" customFormat="1" ht="13.5" thickBot="1" x14ac:dyDescent="0.25">
      <c r="A225" s="91" t="s">
        <v>14</v>
      </c>
      <c r="B225" s="92" t="s">
        <v>227</v>
      </c>
      <c r="C225" s="93"/>
      <c r="D225" s="94"/>
      <c r="E225" s="123"/>
      <c r="F225" s="126">
        <f>SUM(F193:F224)</f>
        <v>0</v>
      </c>
    </row>
    <row r="226" spans="1:6" s="1" customFormat="1" x14ac:dyDescent="0.2">
      <c r="A226" s="2"/>
      <c r="B226" s="44"/>
      <c r="C226" s="27"/>
      <c r="D226" s="11"/>
      <c r="E226" s="113"/>
      <c r="F226" s="28"/>
    </row>
    <row r="227" spans="1:6" s="1" customFormat="1" x14ac:dyDescent="0.2">
      <c r="A227" s="10"/>
      <c r="C227" s="14"/>
      <c r="D227" s="11"/>
      <c r="E227" s="112"/>
      <c r="F227" s="5"/>
    </row>
    <row r="228" spans="1:6" s="1" customFormat="1" x14ac:dyDescent="0.2">
      <c r="A228" s="10"/>
      <c r="C228" s="14"/>
      <c r="D228" s="11"/>
      <c r="E228" s="112"/>
      <c r="F228" s="5"/>
    </row>
    <row r="229" spans="1:6" s="1" customFormat="1" x14ac:dyDescent="0.2">
      <c r="A229" s="10"/>
      <c r="C229" s="14"/>
      <c r="D229" s="11"/>
      <c r="E229" s="112"/>
      <c r="F229" s="5"/>
    </row>
    <row r="230" spans="1:6" s="1" customFormat="1" x14ac:dyDescent="0.2">
      <c r="A230" s="10"/>
      <c r="C230" s="14"/>
      <c r="D230" s="11"/>
      <c r="E230" s="112"/>
      <c r="F230" s="5"/>
    </row>
    <row r="231" spans="1:6" s="1" customFormat="1" x14ac:dyDescent="0.2">
      <c r="A231" s="10"/>
      <c r="C231" s="14"/>
      <c r="D231" s="11"/>
      <c r="E231" s="112"/>
      <c r="F231" s="5"/>
    </row>
    <row r="232" spans="1:6" s="1" customFormat="1" x14ac:dyDescent="0.2">
      <c r="A232" s="10"/>
      <c r="C232" s="14"/>
      <c r="D232" s="11"/>
      <c r="E232" s="112"/>
      <c r="F232" s="5"/>
    </row>
    <row r="233" spans="1:6" s="1" customFormat="1" x14ac:dyDescent="0.2">
      <c r="A233" s="10"/>
      <c r="C233" s="14"/>
      <c r="D233" s="11"/>
      <c r="E233" s="112"/>
      <c r="F233" s="5"/>
    </row>
    <row r="234" spans="1:6" s="1" customFormat="1" x14ac:dyDescent="0.2">
      <c r="A234" s="10"/>
      <c r="C234" s="14"/>
      <c r="D234" s="11"/>
      <c r="E234" s="112"/>
      <c r="F234" s="5"/>
    </row>
    <row r="235" spans="1:6" s="1" customFormat="1" x14ac:dyDescent="0.2">
      <c r="A235" s="10"/>
      <c r="C235" s="14"/>
      <c r="D235" s="11"/>
      <c r="E235" s="112"/>
      <c r="F235" s="5"/>
    </row>
    <row r="236" spans="1:6" s="1" customFormat="1" x14ac:dyDescent="0.2">
      <c r="A236" s="10"/>
      <c r="C236" s="14"/>
      <c r="D236" s="11"/>
      <c r="E236" s="112"/>
      <c r="F236" s="5"/>
    </row>
    <row r="237" spans="1:6" s="1" customFormat="1" x14ac:dyDescent="0.2">
      <c r="A237" s="10"/>
      <c r="C237" s="14"/>
      <c r="D237" s="11"/>
      <c r="E237" s="112"/>
      <c r="F237" s="5"/>
    </row>
    <row r="238" spans="1:6" s="1" customFormat="1" x14ac:dyDescent="0.2">
      <c r="A238" s="10"/>
      <c r="C238" s="14"/>
      <c r="D238" s="11"/>
      <c r="E238" s="112"/>
      <c r="F238" s="5"/>
    </row>
    <row r="239" spans="1:6" s="1" customFormat="1" x14ac:dyDescent="0.2">
      <c r="A239" s="10"/>
      <c r="C239" s="14"/>
      <c r="D239" s="11"/>
      <c r="E239" s="112"/>
      <c r="F239" s="5"/>
    </row>
    <row r="240" spans="1:6" s="1" customFormat="1" x14ac:dyDescent="0.2">
      <c r="A240" s="10"/>
      <c r="C240" s="14"/>
      <c r="D240" s="11"/>
      <c r="E240" s="112"/>
      <c r="F240" s="5"/>
    </row>
    <row r="241" spans="1:6" s="1" customFormat="1" x14ac:dyDescent="0.2">
      <c r="A241" s="10"/>
      <c r="C241" s="14"/>
      <c r="D241" s="11"/>
      <c r="E241" s="112"/>
      <c r="F241" s="5"/>
    </row>
    <row r="242" spans="1:6" s="1" customFormat="1" x14ac:dyDescent="0.2">
      <c r="A242" s="10"/>
      <c r="C242" s="14"/>
      <c r="D242" s="11"/>
      <c r="E242" s="112"/>
      <c r="F242" s="5"/>
    </row>
    <row r="243" spans="1:6" s="1" customFormat="1" x14ac:dyDescent="0.2">
      <c r="A243" s="10"/>
      <c r="C243" s="14"/>
      <c r="D243" s="11"/>
      <c r="E243" s="112"/>
      <c r="F243" s="5"/>
    </row>
    <row r="244" spans="1:6" s="1" customFormat="1" x14ac:dyDescent="0.2">
      <c r="A244" s="10"/>
      <c r="C244" s="14"/>
      <c r="D244" s="11"/>
      <c r="E244" s="112"/>
      <c r="F244" s="5"/>
    </row>
    <row r="245" spans="1:6" s="1" customFormat="1" x14ac:dyDescent="0.2">
      <c r="A245" s="10"/>
      <c r="C245" s="14"/>
      <c r="D245" s="11"/>
      <c r="E245" s="112"/>
      <c r="F245" s="5"/>
    </row>
    <row r="246" spans="1:6" s="1" customFormat="1" x14ac:dyDescent="0.2">
      <c r="A246" s="10"/>
      <c r="C246" s="14"/>
      <c r="D246" s="11"/>
      <c r="E246" s="112"/>
      <c r="F246" s="5"/>
    </row>
    <row r="247" spans="1:6" s="1" customFormat="1" x14ac:dyDescent="0.2">
      <c r="A247" s="10"/>
      <c r="C247" s="14"/>
      <c r="D247" s="11"/>
      <c r="E247" s="112"/>
      <c r="F247" s="5"/>
    </row>
    <row r="248" spans="1:6" s="1" customFormat="1" x14ac:dyDescent="0.2">
      <c r="A248" s="10"/>
      <c r="C248" s="14"/>
      <c r="D248" s="11"/>
      <c r="E248" s="112"/>
      <c r="F248" s="5"/>
    </row>
    <row r="249" spans="1:6" s="1" customFormat="1" x14ac:dyDescent="0.2">
      <c r="A249" s="10"/>
      <c r="C249" s="14"/>
      <c r="D249" s="11"/>
      <c r="E249" s="112"/>
      <c r="F249" s="5"/>
    </row>
    <row r="250" spans="1:6" s="1" customFormat="1" x14ac:dyDescent="0.2">
      <c r="A250" s="10"/>
      <c r="C250" s="14"/>
      <c r="D250" s="11"/>
      <c r="E250" s="112"/>
      <c r="F250" s="5"/>
    </row>
    <row r="251" spans="1:6" s="1" customFormat="1" x14ac:dyDescent="0.2">
      <c r="A251" s="10"/>
      <c r="C251" s="14"/>
      <c r="D251" s="11"/>
      <c r="E251" s="112"/>
      <c r="F251" s="5"/>
    </row>
    <row r="252" spans="1:6" s="1" customFormat="1" x14ac:dyDescent="0.2">
      <c r="A252" s="10"/>
      <c r="C252" s="14"/>
      <c r="D252" s="11"/>
      <c r="E252" s="112"/>
      <c r="F252" s="5"/>
    </row>
    <row r="253" spans="1:6" s="1" customFormat="1" x14ac:dyDescent="0.2">
      <c r="A253" s="10"/>
      <c r="C253" s="14"/>
      <c r="D253" s="11"/>
      <c r="E253" s="112"/>
      <c r="F253" s="5"/>
    </row>
    <row r="254" spans="1:6" s="1" customFormat="1" x14ac:dyDescent="0.2">
      <c r="A254" s="10"/>
      <c r="C254" s="14"/>
      <c r="D254" s="11"/>
      <c r="E254" s="112"/>
      <c r="F254" s="5"/>
    </row>
    <row r="255" spans="1:6" s="1" customFormat="1" x14ac:dyDescent="0.2">
      <c r="A255" s="10"/>
      <c r="C255" s="14"/>
      <c r="D255" s="11"/>
      <c r="E255" s="112"/>
      <c r="F255" s="5"/>
    </row>
    <row r="256" spans="1:6" s="1" customFormat="1" x14ac:dyDescent="0.2">
      <c r="A256" s="10"/>
      <c r="C256" s="14"/>
      <c r="D256" s="11"/>
      <c r="E256" s="112"/>
      <c r="F256" s="5"/>
    </row>
    <row r="257" spans="1:6" s="1" customFormat="1" x14ac:dyDescent="0.2">
      <c r="A257" s="10"/>
      <c r="C257" s="14"/>
      <c r="D257" s="11"/>
      <c r="E257" s="112"/>
      <c r="F257" s="5"/>
    </row>
    <row r="258" spans="1:6" s="1" customFormat="1" x14ac:dyDescent="0.2">
      <c r="A258" s="10"/>
      <c r="C258" s="14"/>
      <c r="D258" s="11"/>
      <c r="E258" s="112"/>
      <c r="F258" s="5"/>
    </row>
    <row r="259" spans="1:6" s="1" customFormat="1" x14ac:dyDescent="0.2">
      <c r="A259" s="10"/>
      <c r="C259" s="14"/>
      <c r="D259" s="11"/>
      <c r="E259" s="112"/>
      <c r="F259" s="5"/>
    </row>
    <row r="260" spans="1:6" s="1" customFormat="1" x14ac:dyDescent="0.2">
      <c r="A260" s="10"/>
      <c r="C260" s="14"/>
      <c r="D260" s="11"/>
      <c r="E260" s="112"/>
      <c r="F260" s="5"/>
    </row>
    <row r="261" spans="1:6" s="1" customFormat="1" x14ac:dyDescent="0.2">
      <c r="A261" s="10"/>
      <c r="C261" s="14"/>
      <c r="D261" s="11"/>
      <c r="E261" s="112"/>
      <c r="F261" s="5"/>
    </row>
    <row r="262" spans="1:6" s="1" customFormat="1" x14ac:dyDescent="0.2">
      <c r="A262" s="10"/>
      <c r="C262" s="14"/>
      <c r="D262" s="11"/>
      <c r="E262" s="112"/>
      <c r="F262" s="5"/>
    </row>
    <row r="263" spans="1:6" s="1" customFormat="1" x14ac:dyDescent="0.2">
      <c r="A263" s="10"/>
      <c r="C263" s="14"/>
      <c r="D263" s="11"/>
      <c r="E263" s="112"/>
      <c r="F263" s="5"/>
    </row>
    <row r="264" spans="1:6" s="1" customFormat="1" x14ac:dyDescent="0.2">
      <c r="A264" s="10"/>
      <c r="C264" s="14"/>
      <c r="D264" s="11"/>
      <c r="E264" s="112"/>
      <c r="F264" s="5"/>
    </row>
    <row r="265" spans="1:6" s="1" customFormat="1" x14ac:dyDescent="0.2">
      <c r="A265" s="10"/>
      <c r="C265" s="14"/>
      <c r="D265" s="11"/>
      <c r="E265" s="112"/>
      <c r="F265" s="5"/>
    </row>
    <row r="266" spans="1:6" s="1" customFormat="1" x14ac:dyDescent="0.2">
      <c r="A266" s="10"/>
      <c r="C266" s="14"/>
      <c r="D266" s="11"/>
      <c r="E266" s="112"/>
      <c r="F266" s="5"/>
    </row>
    <row r="267" spans="1:6" s="1" customFormat="1" x14ac:dyDescent="0.2">
      <c r="A267" s="10"/>
      <c r="C267" s="14"/>
      <c r="D267" s="11"/>
      <c r="E267" s="112"/>
      <c r="F267" s="5"/>
    </row>
    <row r="268" spans="1:6" s="1" customFormat="1" x14ac:dyDescent="0.2">
      <c r="A268" s="10"/>
      <c r="C268" s="14"/>
      <c r="D268" s="11"/>
      <c r="E268" s="112"/>
      <c r="F268" s="5"/>
    </row>
    <row r="269" spans="1:6" s="1" customFormat="1" x14ac:dyDescent="0.2">
      <c r="A269" s="10"/>
      <c r="C269" s="14"/>
      <c r="D269" s="11"/>
      <c r="E269" s="112"/>
      <c r="F269" s="5"/>
    </row>
    <row r="270" spans="1:6" s="1" customFormat="1" x14ac:dyDescent="0.2">
      <c r="A270" s="10"/>
      <c r="C270" s="14"/>
      <c r="D270" s="11"/>
      <c r="E270" s="112"/>
      <c r="F270" s="5"/>
    </row>
    <row r="271" spans="1:6" s="1" customFormat="1" x14ac:dyDescent="0.2">
      <c r="A271" s="10"/>
      <c r="C271" s="14"/>
      <c r="D271" s="11"/>
      <c r="E271" s="112"/>
      <c r="F271" s="5"/>
    </row>
    <row r="272" spans="1:6" s="1" customFormat="1" x14ac:dyDescent="0.2">
      <c r="A272" s="10"/>
      <c r="C272" s="14"/>
      <c r="D272" s="11"/>
      <c r="E272" s="112"/>
      <c r="F272" s="5"/>
    </row>
    <row r="273" spans="1:6" s="1" customFormat="1" x14ac:dyDescent="0.2">
      <c r="A273" s="10"/>
      <c r="C273" s="14"/>
      <c r="D273" s="11"/>
      <c r="E273" s="112"/>
      <c r="F273" s="5"/>
    </row>
    <row r="274" spans="1:6" s="1" customFormat="1" x14ac:dyDescent="0.2">
      <c r="A274" s="10"/>
      <c r="C274" s="14"/>
      <c r="D274" s="11"/>
      <c r="E274" s="112"/>
      <c r="F274" s="5"/>
    </row>
    <row r="275" spans="1:6" s="1" customFormat="1" x14ac:dyDescent="0.2">
      <c r="A275" s="10"/>
      <c r="C275" s="14"/>
      <c r="D275" s="11"/>
      <c r="E275" s="112"/>
      <c r="F275" s="5"/>
    </row>
    <row r="276" spans="1:6" s="1" customFormat="1" x14ac:dyDescent="0.2">
      <c r="A276" s="10"/>
      <c r="C276" s="14"/>
      <c r="D276" s="11"/>
      <c r="E276" s="112"/>
      <c r="F276" s="5"/>
    </row>
    <row r="277" spans="1:6" s="1" customFormat="1" x14ac:dyDescent="0.2">
      <c r="A277" s="10"/>
      <c r="C277" s="14"/>
      <c r="D277" s="11"/>
      <c r="E277" s="112"/>
      <c r="F277" s="5"/>
    </row>
    <row r="278" spans="1:6" s="1" customFormat="1" x14ac:dyDescent="0.2">
      <c r="A278" s="10"/>
      <c r="C278" s="14"/>
      <c r="D278" s="11"/>
      <c r="E278" s="112"/>
      <c r="F278" s="5"/>
    </row>
    <row r="279" spans="1:6" s="1" customFormat="1" x14ac:dyDescent="0.2">
      <c r="A279" s="10"/>
      <c r="C279" s="14"/>
      <c r="D279" s="11"/>
      <c r="E279" s="112"/>
      <c r="F279" s="5"/>
    </row>
    <row r="280" spans="1:6" s="1" customFormat="1" x14ac:dyDescent="0.2">
      <c r="A280" s="10"/>
      <c r="C280" s="14"/>
      <c r="D280" s="11"/>
      <c r="E280" s="112"/>
      <c r="F280" s="5"/>
    </row>
    <row r="281" spans="1:6" s="1" customFormat="1" x14ac:dyDescent="0.2">
      <c r="A281" s="10"/>
      <c r="C281" s="14"/>
      <c r="D281" s="11"/>
      <c r="E281" s="112"/>
      <c r="F281" s="5"/>
    </row>
    <row r="282" spans="1:6" s="1" customFormat="1" x14ac:dyDescent="0.2">
      <c r="A282" s="10"/>
      <c r="C282" s="14"/>
      <c r="D282" s="11"/>
      <c r="E282" s="112"/>
      <c r="F282" s="5"/>
    </row>
    <row r="283" spans="1:6" s="1" customFormat="1" x14ac:dyDescent="0.2">
      <c r="A283" s="10"/>
      <c r="C283" s="14"/>
      <c r="D283" s="11"/>
      <c r="E283" s="112"/>
      <c r="F283" s="5"/>
    </row>
    <row r="284" spans="1:6" s="1" customFormat="1" x14ac:dyDescent="0.2">
      <c r="A284" s="10"/>
      <c r="C284" s="14"/>
      <c r="D284" s="11"/>
      <c r="E284" s="112"/>
      <c r="F284" s="5"/>
    </row>
    <row r="285" spans="1:6" s="1" customFormat="1" x14ac:dyDescent="0.2">
      <c r="A285" s="10"/>
      <c r="C285" s="14"/>
      <c r="D285" s="11"/>
      <c r="E285" s="112"/>
      <c r="F285" s="5"/>
    </row>
    <row r="286" spans="1:6" s="1" customFormat="1" x14ac:dyDescent="0.2">
      <c r="A286" s="10"/>
      <c r="C286" s="14"/>
      <c r="D286" s="11"/>
      <c r="E286" s="112"/>
      <c r="F286" s="5"/>
    </row>
    <row r="287" spans="1:6" s="1" customFormat="1" x14ac:dyDescent="0.2">
      <c r="A287" s="10"/>
      <c r="C287" s="14"/>
      <c r="D287" s="11"/>
      <c r="E287" s="112"/>
      <c r="F287" s="5"/>
    </row>
    <row r="288" spans="1:6" s="1" customFormat="1" x14ac:dyDescent="0.2">
      <c r="A288" s="10"/>
      <c r="C288" s="14"/>
      <c r="D288" s="11"/>
      <c r="E288" s="112"/>
      <c r="F288" s="5"/>
    </row>
    <row r="289" spans="1:6" s="1" customFormat="1" x14ac:dyDescent="0.2">
      <c r="A289" s="10"/>
      <c r="C289" s="14"/>
      <c r="D289" s="11"/>
      <c r="E289" s="112"/>
      <c r="F289" s="5"/>
    </row>
    <row r="290" spans="1:6" s="1" customFormat="1" x14ac:dyDescent="0.2">
      <c r="A290" s="10"/>
      <c r="C290" s="14"/>
      <c r="D290" s="11"/>
      <c r="E290" s="112"/>
      <c r="F290" s="5"/>
    </row>
    <row r="291" spans="1:6" s="1" customFormat="1" x14ac:dyDescent="0.2">
      <c r="A291" s="10"/>
      <c r="C291" s="14"/>
      <c r="D291" s="11"/>
      <c r="E291" s="112"/>
      <c r="F291" s="5"/>
    </row>
    <row r="292" spans="1:6" s="1" customFormat="1" x14ac:dyDescent="0.2">
      <c r="A292" s="10"/>
      <c r="C292" s="14"/>
      <c r="D292" s="11"/>
      <c r="E292" s="112"/>
      <c r="F292" s="5"/>
    </row>
    <row r="293" spans="1:6" s="1" customFormat="1" x14ac:dyDescent="0.2">
      <c r="A293" s="10"/>
      <c r="C293" s="14"/>
      <c r="D293" s="11"/>
      <c r="E293" s="112"/>
      <c r="F293" s="5"/>
    </row>
    <row r="294" spans="1:6" s="1" customFormat="1" x14ac:dyDescent="0.2">
      <c r="A294" s="10"/>
      <c r="C294" s="14"/>
      <c r="D294" s="11"/>
      <c r="E294" s="112"/>
      <c r="F294" s="5"/>
    </row>
    <row r="295" spans="1:6" s="1" customFormat="1" x14ac:dyDescent="0.2">
      <c r="A295" s="10"/>
      <c r="C295" s="14"/>
      <c r="D295" s="11"/>
      <c r="E295" s="112"/>
      <c r="F295" s="5"/>
    </row>
    <row r="296" spans="1:6" s="1" customFormat="1" x14ac:dyDescent="0.2">
      <c r="A296" s="10"/>
      <c r="C296" s="14"/>
      <c r="D296" s="11"/>
      <c r="E296" s="112"/>
      <c r="F296" s="5"/>
    </row>
    <row r="297" spans="1:6" s="1" customFormat="1" x14ac:dyDescent="0.2">
      <c r="A297" s="10"/>
      <c r="C297" s="14"/>
      <c r="D297" s="11"/>
      <c r="E297" s="112"/>
      <c r="F297" s="5"/>
    </row>
    <row r="298" spans="1:6" s="1" customFormat="1" x14ac:dyDescent="0.2">
      <c r="A298" s="10"/>
      <c r="C298" s="14"/>
      <c r="D298" s="11"/>
      <c r="E298" s="112"/>
      <c r="F298" s="5"/>
    </row>
    <row r="299" spans="1:6" s="1" customFormat="1" x14ac:dyDescent="0.2">
      <c r="A299" s="10"/>
      <c r="C299" s="14"/>
      <c r="D299" s="11"/>
      <c r="E299" s="112"/>
      <c r="F299" s="5"/>
    </row>
    <row r="300" spans="1:6" s="1" customFormat="1" x14ac:dyDescent="0.2">
      <c r="A300" s="10"/>
      <c r="C300" s="14"/>
      <c r="D300" s="11"/>
      <c r="E300" s="112"/>
      <c r="F300" s="5"/>
    </row>
    <row r="301" spans="1:6" s="1" customFormat="1" x14ac:dyDescent="0.2">
      <c r="A301" s="10"/>
      <c r="C301" s="14"/>
      <c r="D301" s="11"/>
      <c r="E301" s="112"/>
      <c r="F301" s="5"/>
    </row>
    <row r="302" spans="1:6" s="1" customFormat="1" x14ac:dyDescent="0.2">
      <c r="A302" s="10"/>
      <c r="C302" s="14"/>
      <c r="D302" s="11"/>
      <c r="E302" s="112"/>
      <c r="F302" s="5"/>
    </row>
    <row r="303" spans="1:6" s="1" customFormat="1" x14ac:dyDescent="0.2">
      <c r="A303" s="10"/>
      <c r="C303" s="14"/>
      <c r="D303" s="11"/>
      <c r="E303" s="112"/>
      <c r="F303" s="5"/>
    </row>
    <row r="304" spans="1:6" s="1" customFormat="1" x14ac:dyDescent="0.2">
      <c r="A304" s="10"/>
      <c r="C304" s="14"/>
      <c r="D304" s="11"/>
      <c r="E304" s="112"/>
      <c r="F304" s="5"/>
    </row>
    <row r="305" spans="1:6" s="1" customFormat="1" x14ac:dyDescent="0.2">
      <c r="A305" s="10"/>
      <c r="C305" s="14"/>
      <c r="D305" s="11"/>
      <c r="E305" s="112"/>
      <c r="F305" s="5"/>
    </row>
    <row r="306" spans="1:6" s="1" customFormat="1" x14ac:dyDescent="0.2">
      <c r="A306" s="10"/>
      <c r="C306" s="14"/>
      <c r="D306" s="11"/>
      <c r="E306" s="112"/>
      <c r="F306" s="5"/>
    </row>
    <row r="307" spans="1:6" s="1" customFormat="1" x14ac:dyDescent="0.2">
      <c r="A307" s="10"/>
      <c r="C307" s="14"/>
      <c r="D307" s="11"/>
      <c r="E307" s="112"/>
      <c r="F307" s="5"/>
    </row>
    <row r="308" spans="1:6" s="1" customFormat="1" x14ac:dyDescent="0.2">
      <c r="A308" s="10"/>
      <c r="C308" s="14"/>
      <c r="D308" s="11"/>
      <c r="E308" s="112"/>
      <c r="F308" s="5"/>
    </row>
    <row r="309" spans="1:6" s="1" customFormat="1" x14ac:dyDescent="0.2">
      <c r="A309" s="10"/>
      <c r="C309" s="14"/>
      <c r="D309" s="11"/>
      <c r="E309" s="112"/>
      <c r="F309" s="5"/>
    </row>
    <row r="310" spans="1:6" s="1" customFormat="1" x14ac:dyDescent="0.2">
      <c r="A310" s="10"/>
      <c r="C310" s="14"/>
      <c r="D310" s="11"/>
      <c r="E310" s="112"/>
      <c r="F310" s="5"/>
    </row>
    <row r="311" spans="1:6" s="1" customFormat="1" x14ac:dyDescent="0.2">
      <c r="A311" s="10"/>
      <c r="C311" s="14"/>
      <c r="D311" s="11"/>
      <c r="E311" s="112"/>
      <c r="F311" s="5"/>
    </row>
    <row r="312" spans="1:6" s="1" customFormat="1" x14ac:dyDescent="0.2">
      <c r="A312" s="10"/>
      <c r="C312" s="14"/>
      <c r="D312" s="11"/>
      <c r="E312" s="112"/>
      <c r="F312" s="5"/>
    </row>
    <row r="313" spans="1:6" s="1" customFormat="1" x14ac:dyDescent="0.2">
      <c r="A313" s="10"/>
      <c r="C313" s="14"/>
      <c r="D313" s="11"/>
      <c r="E313" s="112"/>
      <c r="F313" s="5"/>
    </row>
    <row r="314" spans="1:6" s="1" customFormat="1" x14ac:dyDescent="0.2">
      <c r="A314" s="10"/>
      <c r="C314" s="14"/>
      <c r="D314" s="11"/>
      <c r="E314" s="112"/>
      <c r="F314" s="5"/>
    </row>
    <row r="315" spans="1:6" s="1" customFormat="1" x14ac:dyDescent="0.2">
      <c r="A315" s="10"/>
      <c r="C315" s="14"/>
      <c r="D315" s="11"/>
      <c r="E315" s="112"/>
      <c r="F315" s="5"/>
    </row>
    <row r="316" spans="1:6" s="1" customFormat="1" x14ac:dyDescent="0.2">
      <c r="A316" s="10"/>
      <c r="C316" s="14"/>
      <c r="D316" s="11"/>
      <c r="E316" s="112"/>
      <c r="F316" s="5"/>
    </row>
    <row r="317" spans="1:6" s="1" customFormat="1" x14ac:dyDescent="0.2">
      <c r="A317" s="10"/>
      <c r="C317" s="14"/>
      <c r="D317" s="11"/>
      <c r="E317" s="112"/>
      <c r="F317" s="5"/>
    </row>
    <row r="318" spans="1:6" s="1" customFormat="1" x14ac:dyDescent="0.2">
      <c r="A318" s="10"/>
      <c r="C318" s="14"/>
      <c r="D318" s="11"/>
      <c r="E318" s="112"/>
      <c r="F318" s="5"/>
    </row>
    <row r="319" spans="1:6" s="1" customFormat="1" x14ac:dyDescent="0.2">
      <c r="A319" s="10"/>
      <c r="C319" s="14"/>
      <c r="D319" s="11"/>
      <c r="E319" s="112"/>
      <c r="F319" s="5"/>
    </row>
    <row r="320" spans="1:6" s="1" customFormat="1" x14ac:dyDescent="0.2">
      <c r="A320" s="10"/>
      <c r="C320" s="14"/>
      <c r="D320" s="11"/>
      <c r="E320" s="112"/>
      <c r="F320" s="5"/>
    </row>
    <row r="321" spans="1:6" s="1" customFormat="1" x14ac:dyDescent="0.2">
      <c r="A321" s="10"/>
      <c r="C321" s="14"/>
      <c r="D321" s="11"/>
      <c r="E321" s="112"/>
      <c r="F321" s="5"/>
    </row>
    <row r="322" spans="1:6" s="1" customFormat="1" x14ac:dyDescent="0.2">
      <c r="A322" s="10"/>
      <c r="C322" s="14"/>
      <c r="D322" s="11"/>
      <c r="E322" s="112"/>
      <c r="F322" s="5"/>
    </row>
    <row r="323" spans="1:6" s="1" customFormat="1" x14ac:dyDescent="0.2">
      <c r="A323" s="10"/>
      <c r="C323" s="14"/>
      <c r="D323" s="11"/>
      <c r="E323" s="112"/>
      <c r="F323" s="5"/>
    </row>
    <row r="324" spans="1:6" s="1" customFormat="1" x14ac:dyDescent="0.2">
      <c r="A324" s="10"/>
      <c r="C324" s="14"/>
      <c r="D324" s="11"/>
      <c r="E324" s="112"/>
      <c r="F324" s="5"/>
    </row>
    <row r="325" spans="1:6" s="1" customFormat="1" x14ac:dyDescent="0.2">
      <c r="A325" s="10"/>
      <c r="C325" s="14"/>
      <c r="D325" s="11"/>
      <c r="E325" s="112"/>
      <c r="F325" s="5"/>
    </row>
    <row r="326" spans="1:6" s="1" customFormat="1" x14ac:dyDescent="0.2">
      <c r="A326" s="10"/>
      <c r="C326" s="14"/>
      <c r="D326" s="11"/>
      <c r="E326" s="112"/>
      <c r="F326" s="5"/>
    </row>
    <row r="327" spans="1:6" s="1" customFormat="1" x14ac:dyDescent="0.2">
      <c r="A327" s="10"/>
      <c r="C327" s="14"/>
      <c r="D327" s="11"/>
      <c r="E327" s="112"/>
      <c r="F327" s="5"/>
    </row>
    <row r="328" spans="1:6" s="1" customFormat="1" x14ac:dyDescent="0.2">
      <c r="A328" s="10"/>
      <c r="C328" s="14"/>
      <c r="D328" s="11"/>
      <c r="E328" s="112"/>
      <c r="F328" s="5"/>
    </row>
    <row r="329" spans="1:6" s="1" customFormat="1" x14ac:dyDescent="0.2">
      <c r="A329" s="10"/>
      <c r="C329" s="14"/>
      <c r="D329" s="11"/>
      <c r="E329" s="112"/>
      <c r="F329" s="5"/>
    </row>
    <row r="330" spans="1:6" s="1" customFormat="1" x14ac:dyDescent="0.2">
      <c r="A330" s="10"/>
      <c r="C330" s="14"/>
      <c r="D330" s="11"/>
      <c r="E330" s="112"/>
      <c r="F330" s="5"/>
    </row>
  </sheetData>
  <mergeCells count="13">
    <mergeCell ref="B81:F81"/>
    <mergeCell ref="B83:F83"/>
    <mergeCell ref="B84:F84"/>
    <mergeCell ref="A1:B1"/>
    <mergeCell ref="A2:E2"/>
    <mergeCell ref="A3:B3"/>
    <mergeCell ref="B26:F26"/>
    <mergeCell ref="B28:F28"/>
    <mergeCell ref="B76:F76"/>
    <mergeCell ref="B77:F77"/>
    <mergeCell ref="B78:F78"/>
    <mergeCell ref="B79:F79"/>
    <mergeCell ref="B80:F80"/>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2" manualBreakCount="2">
    <brk id="71" max="16383" man="1"/>
    <brk id="8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17A4-8750-48BE-89DB-385B24E909D8}">
  <dimension ref="A1:G218"/>
  <sheetViews>
    <sheetView topLeftCell="A82" zoomScaleNormal="100" zoomScaleSheetLayoutView="100" workbookViewId="0">
      <selection activeCell="B96" sqref="B96"/>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ht="15" customHeight="1" x14ac:dyDescent="0.2">
      <c r="A1" s="146" t="s">
        <v>267</v>
      </c>
      <c r="B1" s="146"/>
      <c r="C1" s="14"/>
      <c r="D1" s="11"/>
      <c r="E1" s="112"/>
      <c r="F1" s="5"/>
    </row>
    <row r="2" spans="1:6" s="1" customFormat="1" ht="39.75" customHeight="1" x14ac:dyDescent="0.2">
      <c r="A2" s="147" t="s">
        <v>261</v>
      </c>
      <c r="B2" s="147"/>
      <c r="C2" s="147"/>
      <c r="D2" s="147"/>
      <c r="E2" s="147"/>
      <c r="F2" s="5"/>
    </row>
    <row r="3" spans="1:6" s="1" customFormat="1" ht="16.5" customHeigh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2.75" customHeight="1"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10</v>
      </c>
      <c r="B62" s="61" t="s">
        <v>96</v>
      </c>
      <c r="C62" s="62"/>
      <c r="D62" s="62"/>
      <c r="E62" s="111"/>
      <c r="F62" s="127"/>
    </row>
    <row r="63" spans="1:6" customFormat="1" ht="15" x14ac:dyDescent="0.25">
      <c r="A63" s="61" t="s">
        <v>15</v>
      </c>
      <c r="B63" s="61" t="s">
        <v>150</v>
      </c>
      <c r="C63" s="62"/>
      <c r="D63" s="62"/>
      <c r="E63" s="111"/>
      <c r="F63" s="127"/>
    </row>
    <row r="64" spans="1:6" customFormat="1" ht="15" x14ac:dyDescent="0.25">
      <c r="A64" s="64"/>
      <c r="B64" s="61" t="s">
        <v>55</v>
      </c>
      <c r="C64" s="62"/>
      <c r="D64" s="62"/>
      <c r="E64" s="111"/>
      <c r="F64" s="127">
        <f>SUM(F62:F63)</f>
        <v>0</v>
      </c>
    </row>
    <row r="65" spans="1:6" customFormat="1" ht="15" x14ac:dyDescent="0.25">
      <c r="A65" s="64"/>
      <c r="B65" s="61" t="s">
        <v>56</v>
      </c>
      <c r="C65" s="62"/>
      <c r="D65" s="62"/>
      <c r="E65" s="111"/>
      <c r="F65" s="127">
        <f>F66-F64</f>
        <v>0</v>
      </c>
    </row>
    <row r="66" spans="1:6" customFormat="1" ht="15" x14ac:dyDescent="0.25">
      <c r="A66" s="64"/>
      <c r="B66" s="61" t="s">
        <v>99</v>
      </c>
      <c r="C66" s="62"/>
      <c r="D66" s="62"/>
      <c r="E66" s="111"/>
      <c r="F66" s="127">
        <f>F64*1.25</f>
        <v>0</v>
      </c>
    </row>
    <row r="67" spans="1:6" customFormat="1" ht="15" x14ac:dyDescent="0.25">
      <c r="A67" s="59"/>
      <c r="B67" s="59"/>
      <c r="C67" s="59"/>
      <c r="D67" s="59"/>
      <c r="E67" s="110"/>
    </row>
    <row r="68" spans="1:6" s="1" customFormat="1" x14ac:dyDescent="0.2">
      <c r="A68" s="10"/>
      <c r="C68" s="14"/>
      <c r="D68" s="11"/>
      <c r="E68" s="112"/>
      <c r="F68" s="5"/>
    </row>
    <row r="69" spans="1:6" s="1" customFormat="1" x14ac:dyDescent="0.2">
      <c r="A69" s="10"/>
      <c r="C69" s="14"/>
      <c r="D69" s="11"/>
      <c r="E69" s="112"/>
      <c r="F69" s="5"/>
    </row>
    <row r="70" spans="1:6" s="1" customFormat="1" x14ac:dyDescent="0.2">
      <c r="A70" s="10"/>
      <c r="C70" s="14"/>
      <c r="D70" s="11"/>
      <c r="E70" s="112"/>
      <c r="F70" s="5"/>
    </row>
    <row r="71" spans="1:6" s="1" customFormat="1" x14ac:dyDescent="0.2">
      <c r="A71" s="65" t="s">
        <v>11</v>
      </c>
      <c r="B71" s="66" t="s">
        <v>5</v>
      </c>
      <c r="C71" s="67"/>
      <c r="D71" s="68"/>
      <c r="E71" s="116"/>
      <c r="F71" s="69"/>
    </row>
    <row r="72" spans="1:6" s="1" customFormat="1" x14ac:dyDescent="0.2">
      <c r="A72" s="10"/>
      <c r="B72" s="44"/>
      <c r="C72" s="15"/>
      <c r="D72" s="12"/>
      <c r="E72" s="117"/>
      <c r="F72" s="6"/>
    </row>
    <row r="73" spans="1:6" s="75" customFormat="1" x14ac:dyDescent="0.2">
      <c r="A73" s="70"/>
      <c r="B73" s="71" t="s">
        <v>50</v>
      </c>
      <c r="C73" s="72"/>
      <c r="D73" s="73"/>
      <c r="E73" s="118"/>
      <c r="F73" s="74"/>
    </row>
    <row r="74" spans="1:6" s="75" customFormat="1" ht="102" customHeight="1" x14ac:dyDescent="0.2">
      <c r="A74" s="70"/>
      <c r="B74" s="141" t="s">
        <v>54</v>
      </c>
      <c r="C74" s="141"/>
      <c r="D74" s="141"/>
      <c r="E74" s="141"/>
      <c r="F74" s="141"/>
    </row>
    <row r="75" spans="1:6" s="75" customFormat="1" ht="39.75" customHeight="1" x14ac:dyDescent="0.2">
      <c r="A75" s="70"/>
      <c r="B75" s="141" t="s">
        <v>53</v>
      </c>
      <c r="C75" s="141"/>
      <c r="D75" s="141"/>
      <c r="E75" s="141"/>
      <c r="F75" s="141"/>
    </row>
    <row r="76" spans="1:6" s="75" customFormat="1" ht="219" customHeight="1" x14ac:dyDescent="0.2">
      <c r="A76" s="70"/>
      <c r="B76" s="141" t="s">
        <v>51</v>
      </c>
      <c r="C76" s="141"/>
      <c r="D76" s="141"/>
      <c r="E76" s="141"/>
      <c r="F76" s="141"/>
    </row>
    <row r="77" spans="1:6" s="75" customFormat="1" ht="51.75" customHeight="1" x14ac:dyDescent="0.2">
      <c r="A77" s="70"/>
      <c r="B77" s="141" t="s">
        <v>52</v>
      </c>
      <c r="C77" s="141"/>
      <c r="D77" s="141"/>
      <c r="E77" s="141"/>
      <c r="F77" s="141"/>
    </row>
    <row r="78" spans="1:6" s="75" customFormat="1" ht="78" customHeight="1" x14ac:dyDescent="0.2">
      <c r="A78" s="70"/>
      <c r="B78" s="141" t="s">
        <v>91</v>
      </c>
      <c r="C78" s="141"/>
      <c r="D78" s="141"/>
      <c r="E78" s="141"/>
      <c r="F78" s="141"/>
    </row>
    <row r="79" spans="1:6" s="75" customFormat="1" ht="93.6" customHeight="1" x14ac:dyDescent="0.2">
      <c r="A79" s="70"/>
      <c r="B79" s="141" t="s">
        <v>49</v>
      </c>
      <c r="C79" s="141"/>
      <c r="D79" s="141"/>
      <c r="E79" s="141"/>
      <c r="F79" s="141"/>
    </row>
    <row r="80" spans="1:6" s="75" customFormat="1" x14ac:dyDescent="0.2">
      <c r="A80" s="70"/>
      <c r="B80" s="76" t="s">
        <v>92</v>
      </c>
      <c r="C80" s="76"/>
      <c r="D80" s="76"/>
      <c r="E80" s="107"/>
      <c r="F80" s="76"/>
    </row>
    <row r="81" spans="1:6" s="75" customFormat="1" ht="372" customHeight="1" x14ac:dyDescent="0.2">
      <c r="A81" s="70"/>
      <c r="B81" s="141" t="s">
        <v>93</v>
      </c>
      <c r="C81" s="141"/>
      <c r="D81" s="141"/>
      <c r="E81" s="141"/>
      <c r="F81" s="141"/>
    </row>
    <row r="82" spans="1:6" s="75" customFormat="1" ht="96" customHeight="1" x14ac:dyDescent="0.2">
      <c r="A82" s="70"/>
      <c r="B82" s="142" t="s">
        <v>160</v>
      </c>
      <c r="C82" s="142"/>
      <c r="D82" s="142"/>
      <c r="E82" s="142"/>
      <c r="F82" s="142"/>
    </row>
    <row r="83" spans="1:6" s="75" customFormat="1" x14ac:dyDescent="0.2">
      <c r="A83" s="70"/>
      <c r="B83" s="76"/>
      <c r="C83" s="76"/>
      <c r="D83" s="76"/>
      <c r="E83" s="107"/>
      <c r="F83" s="76"/>
    </row>
    <row r="84" spans="1:6" s="75" customFormat="1" x14ac:dyDescent="0.2">
      <c r="A84" s="70"/>
      <c r="B84" s="76"/>
      <c r="C84" s="76"/>
      <c r="D84" s="76"/>
      <c r="E84" s="107"/>
      <c r="F84" s="76"/>
    </row>
    <row r="85" spans="1:6" s="75" customFormat="1" x14ac:dyDescent="0.2">
      <c r="A85" s="70"/>
      <c r="B85" s="76"/>
      <c r="C85" s="76"/>
      <c r="D85" s="76"/>
      <c r="E85" s="107"/>
      <c r="F85" s="76"/>
    </row>
    <row r="86" spans="1:6" s="75" customFormat="1" x14ac:dyDescent="0.2">
      <c r="A86" s="77"/>
      <c r="B86" s="78" t="s">
        <v>7</v>
      </c>
      <c r="C86" s="79" t="s">
        <v>6</v>
      </c>
      <c r="D86" s="80" t="s">
        <v>3</v>
      </c>
      <c r="E86" s="119" t="s">
        <v>8</v>
      </c>
      <c r="F86" s="81" t="s">
        <v>48</v>
      </c>
    </row>
    <row r="87" spans="1:6" s="75" customFormat="1" x14ac:dyDescent="0.2">
      <c r="A87" s="70"/>
      <c r="B87" s="82"/>
      <c r="C87" s="83"/>
      <c r="D87" s="84"/>
      <c r="E87" s="120"/>
      <c r="F87" s="85"/>
    </row>
    <row r="88" spans="1:6" s="75" customFormat="1" x14ac:dyDescent="0.2">
      <c r="A88" s="70"/>
      <c r="B88" s="71"/>
      <c r="C88" s="72"/>
      <c r="D88" s="73"/>
      <c r="E88" s="118"/>
      <c r="F88" s="74"/>
    </row>
    <row r="89" spans="1:6" s="1" customFormat="1" x14ac:dyDescent="0.2">
      <c r="A89" s="65" t="s">
        <v>47</v>
      </c>
      <c r="B89" s="66" t="s">
        <v>5</v>
      </c>
      <c r="C89" s="67"/>
      <c r="D89" s="68"/>
      <c r="E89" s="116"/>
      <c r="F89" s="69"/>
    </row>
    <row r="90" spans="1:6" s="1" customFormat="1" x14ac:dyDescent="0.2">
      <c r="A90" s="10"/>
      <c r="B90" s="44"/>
      <c r="C90" s="15"/>
      <c r="D90" s="12"/>
      <c r="E90" s="117"/>
      <c r="F90" s="6"/>
    </row>
    <row r="91" spans="1:6" s="44" customFormat="1" ht="13.5" thickBot="1" x14ac:dyDescent="0.25">
      <c r="A91" s="10"/>
      <c r="C91" s="15"/>
      <c r="D91" s="12"/>
      <c r="E91" s="117"/>
      <c r="F91" s="6"/>
    </row>
    <row r="92" spans="1:6" s="21" customFormat="1" ht="13.5" thickBot="1" x14ac:dyDescent="0.25">
      <c r="A92" s="16" t="s">
        <v>10</v>
      </c>
      <c r="B92" s="17" t="s">
        <v>57</v>
      </c>
      <c r="C92" s="18"/>
      <c r="D92" s="19"/>
      <c r="E92" s="121"/>
      <c r="F92" s="20"/>
    </row>
    <row r="93" spans="1:6" s="21" customFormat="1" x14ac:dyDescent="0.2">
      <c r="A93" s="22"/>
      <c r="B93" s="18"/>
      <c r="C93" s="18"/>
      <c r="D93" s="19"/>
      <c r="E93" s="121"/>
      <c r="F93" s="20"/>
    </row>
    <row r="94" spans="1:6" s="1" customFormat="1" x14ac:dyDescent="0.2">
      <c r="A94" s="2"/>
      <c r="C94" s="27"/>
      <c r="D94" s="11"/>
      <c r="E94" s="113"/>
      <c r="F94" s="28"/>
    </row>
    <row r="95" spans="1:6" s="1" customFormat="1" ht="13.5" customHeight="1" x14ac:dyDescent="0.2">
      <c r="A95" s="2" t="s">
        <v>25</v>
      </c>
      <c r="B95" s="1" t="s">
        <v>88</v>
      </c>
      <c r="C95" s="27"/>
      <c r="D95" s="11"/>
      <c r="E95" s="113"/>
      <c r="F95" s="107"/>
    </row>
    <row r="96" spans="1:6" s="1" customFormat="1" ht="129" customHeight="1" x14ac:dyDescent="0.2">
      <c r="A96" s="2"/>
      <c r="B96" s="1" t="s">
        <v>279</v>
      </c>
      <c r="C96" s="27"/>
      <c r="D96" s="11"/>
      <c r="E96" s="113"/>
      <c r="F96" s="107"/>
    </row>
    <row r="97" spans="1:7" s="1" customFormat="1" ht="141.75" customHeight="1" x14ac:dyDescent="0.2">
      <c r="A97" s="2"/>
      <c r="B97" s="1" t="s">
        <v>110</v>
      </c>
      <c r="C97" s="27" t="s">
        <v>4</v>
      </c>
      <c r="D97" s="11">
        <v>7</v>
      </c>
      <c r="E97" s="113"/>
      <c r="F97" s="107">
        <f t="shared" ref="F97:F100" si="0">D97*E97</f>
        <v>0</v>
      </c>
    </row>
    <row r="98" spans="1:7" s="1" customFormat="1" x14ac:dyDescent="0.2">
      <c r="A98" s="2"/>
      <c r="C98" s="27"/>
      <c r="D98" s="11"/>
      <c r="E98" s="113"/>
      <c r="F98" s="107"/>
    </row>
    <row r="99" spans="1:7" s="1" customFormat="1" ht="25.5" x14ac:dyDescent="0.2">
      <c r="A99" s="2" t="s">
        <v>26</v>
      </c>
      <c r="B99" s="1" t="s">
        <v>89</v>
      </c>
      <c r="C99" s="27"/>
      <c r="D99" s="11"/>
      <c r="E99" s="113"/>
      <c r="F99" s="107"/>
    </row>
    <row r="100" spans="1:7" s="1" customFormat="1" ht="107.25" customHeight="1" x14ac:dyDescent="0.2">
      <c r="A100" s="2"/>
      <c r="B100" s="1" t="s">
        <v>109</v>
      </c>
      <c r="C100" s="27" t="s">
        <v>4</v>
      </c>
      <c r="D100" s="11">
        <v>7</v>
      </c>
      <c r="E100" s="113"/>
      <c r="F100" s="107">
        <f t="shared" si="0"/>
        <v>0</v>
      </c>
    </row>
    <row r="101" spans="1:7" s="1" customFormat="1" x14ac:dyDescent="0.2">
      <c r="A101" s="2"/>
      <c r="C101" s="27"/>
      <c r="D101" s="11"/>
      <c r="E101" s="113"/>
      <c r="F101" s="107"/>
    </row>
    <row r="102" spans="1:7" s="1" customFormat="1" ht="51" x14ac:dyDescent="0.2">
      <c r="A102" s="2" t="s">
        <v>27</v>
      </c>
      <c r="B102" s="1" t="s">
        <v>62</v>
      </c>
      <c r="C102" s="27" t="s">
        <v>4</v>
      </c>
      <c r="D102" s="11">
        <v>3</v>
      </c>
      <c r="E102" s="113"/>
      <c r="F102" s="107">
        <f t="shared" ref="F102" si="1">D102*E102</f>
        <v>0</v>
      </c>
    </row>
    <row r="103" spans="1:7" s="1" customFormat="1" x14ac:dyDescent="0.2">
      <c r="A103" s="2"/>
      <c r="C103" s="27"/>
      <c r="D103" s="11"/>
      <c r="E103" s="113"/>
      <c r="F103" s="107"/>
    </row>
    <row r="104" spans="1:7" s="1" customFormat="1" ht="13.5" thickBot="1" x14ac:dyDescent="0.25">
      <c r="A104" s="2"/>
      <c r="C104" s="27"/>
      <c r="D104" s="11"/>
      <c r="E104" s="113"/>
      <c r="F104" s="107"/>
    </row>
    <row r="105" spans="1:7" s="39" customFormat="1" ht="13.5" thickBot="1" x14ac:dyDescent="0.25">
      <c r="A105" s="91" t="s">
        <v>10</v>
      </c>
      <c r="B105" s="92" t="s">
        <v>63</v>
      </c>
      <c r="C105" s="93"/>
      <c r="D105" s="94"/>
      <c r="E105" s="123"/>
      <c r="F105" s="123">
        <f>SUM(F92:F104)</f>
        <v>0</v>
      </c>
    </row>
    <row r="106" spans="1:7" s="39" customFormat="1" x14ac:dyDescent="0.2">
      <c r="A106" s="99"/>
      <c r="C106" s="96"/>
      <c r="D106" s="19"/>
      <c r="E106" s="124"/>
      <c r="F106" s="107"/>
    </row>
    <row r="107" spans="1:7" s="1" customFormat="1" ht="13.5" thickBot="1" x14ac:dyDescent="0.25">
      <c r="A107" s="2"/>
      <c r="B107" s="44"/>
      <c r="C107" s="27"/>
      <c r="D107" s="11"/>
      <c r="E107" s="113"/>
      <c r="F107" s="28"/>
    </row>
    <row r="108" spans="1:7" s="39" customFormat="1" ht="13.5" thickBot="1" x14ac:dyDescent="0.25">
      <c r="A108" s="91" t="s">
        <v>15</v>
      </c>
      <c r="B108" s="92" t="s">
        <v>127</v>
      </c>
      <c r="C108" s="93"/>
      <c r="D108" s="94"/>
      <c r="E108" s="123"/>
      <c r="F108" s="95"/>
    </row>
    <row r="109" spans="1:7" s="1" customFormat="1" x14ac:dyDescent="0.2">
      <c r="A109" s="10"/>
      <c r="C109" s="14"/>
      <c r="D109" s="11"/>
      <c r="E109" s="112"/>
      <c r="F109" s="5"/>
    </row>
    <row r="110" spans="1:7" s="1" customFormat="1" x14ac:dyDescent="0.2">
      <c r="A110" s="10"/>
      <c r="C110" s="14"/>
      <c r="D110" s="11"/>
      <c r="E110" s="112"/>
      <c r="F110" s="5"/>
    </row>
    <row r="111" spans="1:7" s="1" customFormat="1" ht="93" customHeight="1" x14ac:dyDescent="0.2">
      <c r="A111" s="2" t="s">
        <v>31</v>
      </c>
      <c r="B111" s="136" t="s">
        <v>278</v>
      </c>
      <c r="C111" s="27" t="s">
        <v>9</v>
      </c>
      <c r="D111" s="11">
        <v>4</v>
      </c>
      <c r="E111" s="113"/>
      <c r="F111" s="107">
        <f t="shared" ref="F111" si="2">D111*E111</f>
        <v>0</v>
      </c>
    </row>
    <row r="112" spans="1:7" s="140" customFormat="1" x14ac:dyDescent="0.2">
      <c r="A112" s="137"/>
      <c r="B112" s="1"/>
      <c r="C112" s="138"/>
      <c r="D112" s="46"/>
      <c r="E112" s="115"/>
      <c r="F112" s="107"/>
      <c r="G112" s="139"/>
    </row>
    <row r="113" spans="1:6" s="1" customFormat="1" ht="10.5" customHeight="1" thickBot="1" x14ac:dyDescent="0.25">
      <c r="A113" s="10"/>
      <c r="C113" s="14"/>
      <c r="D113" s="11"/>
      <c r="E113" s="112"/>
      <c r="F113" s="5"/>
    </row>
    <row r="114" spans="1:6" s="39" customFormat="1" ht="13.5" thickBot="1" x14ac:dyDescent="0.25">
      <c r="A114" s="91" t="s">
        <v>14</v>
      </c>
      <c r="B114" s="92" t="s">
        <v>128</v>
      </c>
      <c r="C114" s="93"/>
      <c r="D114" s="94"/>
      <c r="E114" s="123"/>
      <c r="F114" s="126">
        <f>SUM(F108:F113)</f>
        <v>0</v>
      </c>
    </row>
    <row r="115" spans="1:6" s="1" customFormat="1" x14ac:dyDescent="0.2">
      <c r="A115" s="10"/>
      <c r="C115" s="14"/>
      <c r="D115" s="11"/>
      <c r="E115" s="112"/>
      <c r="F115" s="5"/>
    </row>
    <row r="116" spans="1:6" s="1" customFormat="1" x14ac:dyDescent="0.2">
      <c r="A116" s="10"/>
      <c r="C116" s="14"/>
      <c r="D116" s="11"/>
      <c r="E116" s="112"/>
      <c r="F116" s="5"/>
    </row>
    <row r="117" spans="1:6" s="1" customFormat="1" x14ac:dyDescent="0.2">
      <c r="A117" s="10"/>
      <c r="C117" s="14"/>
      <c r="D117" s="11"/>
      <c r="E117" s="112"/>
      <c r="F117" s="5"/>
    </row>
    <row r="118" spans="1:6" s="1" customFormat="1" x14ac:dyDescent="0.2">
      <c r="A118" s="10"/>
      <c r="C118" s="14"/>
      <c r="D118" s="11"/>
      <c r="E118" s="112"/>
      <c r="F118" s="5"/>
    </row>
    <row r="119" spans="1:6" s="1" customFormat="1" x14ac:dyDescent="0.2">
      <c r="A119" s="10"/>
      <c r="C119" s="14"/>
      <c r="D119" s="11"/>
      <c r="E119" s="112"/>
      <c r="F119" s="5"/>
    </row>
    <row r="120" spans="1:6" s="1" customFormat="1" x14ac:dyDescent="0.2">
      <c r="A120" s="10"/>
      <c r="C120" s="14"/>
      <c r="D120" s="11"/>
      <c r="E120" s="112"/>
      <c r="F120" s="5"/>
    </row>
    <row r="121" spans="1:6" s="1" customFormat="1" x14ac:dyDescent="0.2">
      <c r="A121" s="10"/>
      <c r="C121" s="14"/>
      <c r="D121" s="11"/>
      <c r="E121" s="112"/>
      <c r="F121" s="5"/>
    </row>
    <row r="122" spans="1:6" s="1" customFormat="1" x14ac:dyDescent="0.2">
      <c r="A122" s="10"/>
      <c r="C122" s="14"/>
      <c r="D122" s="11"/>
      <c r="E122" s="112"/>
      <c r="F122" s="5"/>
    </row>
    <row r="123" spans="1:6" s="1" customFormat="1" x14ac:dyDescent="0.2">
      <c r="A123" s="10"/>
      <c r="C123" s="14"/>
      <c r="D123" s="11"/>
      <c r="E123" s="112"/>
      <c r="F123" s="5"/>
    </row>
    <row r="124" spans="1:6" s="1" customFormat="1" x14ac:dyDescent="0.2">
      <c r="A124" s="10"/>
      <c r="C124" s="14"/>
      <c r="D124" s="11"/>
      <c r="E124" s="112"/>
      <c r="F124" s="5"/>
    </row>
    <row r="125" spans="1:6" s="1" customFormat="1" x14ac:dyDescent="0.2">
      <c r="A125" s="10"/>
      <c r="C125" s="14"/>
      <c r="D125" s="11"/>
      <c r="E125" s="112"/>
      <c r="F125" s="5"/>
    </row>
    <row r="126" spans="1:6" s="1" customFormat="1" x14ac:dyDescent="0.2">
      <c r="A126" s="10"/>
      <c r="C126" s="14"/>
      <c r="D126" s="11"/>
      <c r="E126" s="112"/>
      <c r="F126" s="5"/>
    </row>
    <row r="127" spans="1:6" s="1" customFormat="1" x14ac:dyDescent="0.2">
      <c r="A127" s="10"/>
      <c r="C127" s="14"/>
      <c r="D127" s="11"/>
      <c r="E127" s="112"/>
      <c r="F127" s="5"/>
    </row>
    <row r="128" spans="1:6" s="1" customFormat="1" x14ac:dyDescent="0.2">
      <c r="A128" s="10"/>
      <c r="C128" s="14"/>
      <c r="D128" s="11"/>
      <c r="E128" s="112"/>
      <c r="F128" s="5"/>
    </row>
    <row r="129" spans="1:6" s="1" customFormat="1" x14ac:dyDescent="0.2">
      <c r="A129" s="10"/>
      <c r="C129" s="14"/>
      <c r="D129" s="11"/>
      <c r="E129" s="112"/>
      <c r="F129" s="5"/>
    </row>
    <row r="130" spans="1:6" s="1" customFormat="1" x14ac:dyDescent="0.2">
      <c r="A130" s="10"/>
      <c r="C130" s="14"/>
      <c r="D130" s="11"/>
      <c r="E130" s="112"/>
      <c r="F130" s="5"/>
    </row>
    <row r="131" spans="1:6" s="1" customFormat="1" x14ac:dyDescent="0.2">
      <c r="A131" s="10"/>
      <c r="C131" s="14"/>
      <c r="D131" s="11"/>
      <c r="E131" s="112"/>
      <c r="F131" s="5"/>
    </row>
    <row r="132" spans="1:6" s="1" customFormat="1" x14ac:dyDescent="0.2">
      <c r="A132" s="10"/>
      <c r="C132" s="14"/>
      <c r="D132" s="11"/>
      <c r="E132" s="112"/>
      <c r="F132" s="5"/>
    </row>
    <row r="133" spans="1:6" s="1" customFormat="1" x14ac:dyDescent="0.2">
      <c r="A133" s="10"/>
      <c r="C133" s="14"/>
      <c r="D133" s="11"/>
      <c r="E133" s="112"/>
      <c r="F133" s="5"/>
    </row>
    <row r="134" spans="1:6" s="1" customFormat="1" x14ac:dyDescent="0.2">
      <c r="A134" s="10"/>
      <c r="C134" s="14"/>
      <c r="D134" s="11"/>
      <c r="E134" s="112"/>
      <c r="F134" s="5"/>
    </row>
    <row r="135" spans="1:6" s="1" customFormat="1" x14ac:dyDescent="0.2">
      <c r="A135" s="10"/>
      <c r="C135" s="14"/>
      <c r="D135" s="11"/>
      <c r="E135" s="112"/>
      <c r="F135" s="5"/>
    </row>
    <row r="136" spans="1:6" s="1" customFormat="1" x14ac:dyDescent="0.2">
      <c r="A136" s="10"/>
      <c r="C136" s="14"/>
      <c r="D136" s="11"/>
      <c r="E136" s="112"/>
      <c r="F136" s="5"/>
    </row>
    <row r="137" spans="1:6" s="1" customFormat="1" x14ac:dyDescent="0.2">
      <c r="A137" s="10"/>
      <c r="C137" s="14"/>
      <c r="D137" s="11"/>
      <c r="E137" s="112"/>
      <c r="F137" s="5"/>
    </row>
    <row r="138" spans="1:6" s="1" customFormat="1" x14ac:dyDescent="0.2">
      <c r="A138" s="10"/>
      <c r="C138" s="14"/>
      <c r="D138" s="11"/>
      <c r="E138" s="112"/>
      <c r="F138" s="5"/>
    </row>
    <row r="139" spans="1:6" s="1" customFormat="1" x14ac:dyDescent="0.2">
      <c r="A139" s="10"/>
      <c r="C139" s="14"/>
      <c r="D139" s="11"/>
      <c r="E139" s="112"/>
      <c r="F139" s="5"/>
    </row>
    <row r="140" spans="1:6" s="1" customFormat="1" x14ac:dyDescent="0.2">
      <c r="A140" s="10"/>
      <c r="C140" s="14"/>
      <c r="D140" s="11"/>
      <c r="E140" s="112"/>
      <c r="F140" s="5"/>
    </row>
    <row r="141" spans="1:6" s="1" customFormat="1" x14ac:dyDescent="0.2">
      <c r="A141" s="10"/>
      <c r="C141" s="14"/>
      <c r="D141" s="11"/>
      <c r="E141" s="112"/>
      <c r="F141" s="5"/>
    </row>
    <row r="142" spans="1:6" s="1" customFormat="1" x14ac:dyDescent="0.2">
      <c r="A142" s="10"/>
      <c r="C142" s="14"/>
      <c r="D142" s="11"/>
      <c r="E142" s="112"/>
      <c r="F142" s="5"/>
    </row>
    <row r="143" spans="1:6" s="1" customFormat="1" x14ac:dyDescent="0.2">
      <c r="A143" s="10"/>
      <c r="C143" s="14"/>
      <c r="D143" s="11"/>
      <c r="E143" s="112"/>
      <c r="F143" s="5"/>
    </row>
    <row r="144" spans="1:6" s="1" customFormat="1" x14ac:dyDescent="0.2">
      <c r="A144" s="10"/>
      <c r="C144" s="14"/>
      <c r="D144" s="11"/>
      <c r="E144" s="112"/>
      <c r="F144" s="5"/>
    </row>
    <row r="145" spans="1:6" s="1" customFormat="1" x14ac:dyDescent="0.2">
      <c r="A145" s="10"/>
      <c r="C145" s="14"/>
      <c r="D145" s="11"/>
      <c r="E145" s="112"/>
      <c r="F145" s="5"/>
    </row>
    <row r="146" spans="1:6" s="1" customFormat="1" x14ac:dyDescent="0.2">
      <c r="A146" s="10"/>
      <c r="C146" s="14"/>
      <c r="D146" s="11"/>
      <c r="E146" s="112"/>
      <c r="F146" s="5"/>
    </row>
    <row r="147" spans="1:6" s="1" customFormat="1" x14ac:dyDescent="0.2">
      <c r="A147" s="10"/>
      <c r="C147" s="14"/>
      <c r="D147" s="11"/>
      <c r="E147" s="112"/>
      <c r="F147" s="5"/>
    </row>
    <row r="148" spans="1:6" s="1" customFormat="1" x14ac:dyDescent="0.2">
      <c r="A148" s="10"/>
      <c r="C148" s="14"/>
      <c r="D148" s="11"/>
      <c r="E148" s="112"/>
      <c r="F148" s="5"/>
    </row>
    <row r="149" spans="1:6" s="1" customFormat="1" x14ac:dyDescent="0.2">
      <c r="A149" s="10"/>
      <c r="C149" s="14"/>
      <c r="D149" s="11"/>
      <c r="E149" s="112"/>
      <c r="F149" s="5"/>
    </row>
    <row r="150" spans="1:6" s="1" customFormat="1" x14ac:dyDescent="0.2">
      <c r="A150" s="10"/>
      <c r="C150" s="14"/>
      <c r="D150" s="11"/>
      <c r="E150" s="112"/>
      <c r="F150" s="5"/>
    </row>
    <row r="151" spans="1:6" s="1" customFormat="1" x14ac:dyDescent="0.2">
      <c r="A151" s="10"/>
      <c r="C151" s="14"/>
      <c r="D151" s="11"/>
      <c r="E151" s="112"/>
      <c r="F151" s="5"/>
    </row>
    <row r="152" spans="1:6" s="1" customFormat="1" x14ac:dyDescent="0.2">
      <c r="A152" s="10"/>
      <c r="C152" s="14"/>
      <c r="D152" s="11"/>
      <c r="E152" s="112"/>
      <c r="F152" s="5"/>
    </row>
    <row r="153" spans="1:6" s="1" customFormat="1" x14ac:dyDescent="0.2">
      <c r="A153" s="10"/>
      <c r="C153" s="14"/>
      <c r="D153" s="11"/>
      <c r="E153" s="112"/>
      <c r="F153" s="5"/>
    </row>
    <row r="154" spans="1:6" s="1" customFormat="1" x14ac:dyDescent="0.2">
      <c r="A154" s="10"/>
      <c r="C154" s="14"/>
      <c r="D154" s="11"/>
      <c r="E154" s="112"/>
      <c r="F154" s="5"/>
    </row>
    <row r="155" spans="1:6" s="1" customFormat="1" x14ac:dyDescent="0.2">
      <c r="A155" s="10"/>
      <c r="C155" s="14"/>
      <c r="D155" s="11"/>
      <c r="E155" s="112"/>
      <c r="F155" s="5"/>
    </row>
    <row r="156" spans="1:6" s="1" customFormat="1" x14ac:dyDescent="0.2">
      <c r="A156" s="10"/>
      <c r="C156" s="14"/>
      <c r="D156" s="11"/>
      <c r="E156" s="112"/>
      <c r="F156" s="5"/>
    </row>
    <row r="157" spans="1:6" s="1" customFormat="1" x14ac:dyDescent="0.2">
      <c r="A157" s="10"/>
      <c r="C157" s="14"/>
      <c r="D157" s="11"/>
      <c r="E157" s="112"/>
      <c r="F157" s="5"/>
    </row>
    <row r="158" spans="1:6" s="1" customFormat="1" x14ac:dyDescent="0.2">
      <c r="A158" s="10"/>
      <c r="C158" s="14"/>
      <c r="D158" s="11"/>
      <c r="E158" s="112"/>
      <c r="F158" s="5"/>
    </row>
    <row r="159" spans="1:6" s="1" customFormat="1" x14ac:dyDescent="0.2">
      <c r="A159" s="10"/>
      <c r="C159" s="14"/>
      <c r="D159" s="11"/>
      <c r="E159" s="112"/>
      <c r="F159" s="5"/>
    </row>
    <row r="160" spans="1:6" s="1" customFormat="1" x14ac:dyDescent="0.2">
      <c r="A160" s="10"/>
      <c r="C160" s="14"/>
      <c r="D160" s="11"/>
      <c r="E160" s="112"/>
      <c r="F160" s="5"/>
    </row>
    <row r="161" spans="1:6" s="1" customFormat="1" x14ac:dyDescent="0.2">
      <c r="A161" s="10"/>
      <c r="C161" s="14"/>
      <c r="D161" s="11"/>
      <c r="E161" s="112"/>
      <c r="F161" s="5"/>
    </row>
    <row r="162" spans="1:6" s="1" customFormat="1" x14ac:dyDescent="0.2">
      <c r="A162" s="10"/>
      <c r="C162" s="14"/>
      <c r="D162" s="11"/>
      <c r="E162" s="112"/>
      <c r="F162" s="5"/>
    </row>
    <row r="163" spans="1:6" s="1" customFormat="1" x14ac:dyDescent="0.2">
      <c r="A163" s="10"/>
      <c r="C163" s="14"/>
      <c r="D163" s="11"/>
      <c r="E163" s="112"/>
      <c r="F163" s="5"/>
    </row>
    <row r="164" spans="1:6" s="1" customFormat="1" x14ac:dyDescent="0.2">
      <c r="A164" s="10"/>
      <c r="C164" s="14"/>
      <c r="D164" s="11"/>
      <c r="E164" s="112"/>
      <c r="F164" s="5"/>
    </row>
    <row r="165" spans="1:6" s="1" customFormat="1" x14ac:dyDescent="0.2">
      <c r="A165" s="10"/>
      <c r="C165" s="14"/>
      <c r="D165" s="11"/>
      <c r="E165" s="112"/>
      <c r="F165" s="5"/>
    </row>
    <row r="166" spans="1:6" s="1" customFormat="1" x14ac:dyDescent="0.2">
      <c r="A166" s="10"/>
      <c r="C166" s="14"/>
      <c r="D166" s="11"/>
      <c r="E166" s="112"/>
      <c r="F166" s="5"/>
    </row>
    <row r="167" spans="1:6" s="1" customFormat="1" x14ac:dyDescent="0.2">
      <c r="A167" s="10"/>
      <c r="C167" s="14"/>
      <c r="D167" s="11"/>
      <c r="E167" s="112"/>
      <c r="F167" s="5"/>
    </row>
    <row r="168" spans="1:6" s="1" customFormat="1" x14ac:dyDescent="0.2">
      <c r="A168" s="10"/>
      <c r="C168" s="14"/>
      <c r="D168" s="11"/>
      <c r="E168" s="112"/>
      <c r="F168" s="5"/>
    </row>
    <row r="169" spans="1:6" s="1" customFormat="1" x14ac:dyDescent="0.2">
      <c r="A169" s="10"/>
      <c r="C169" s="14"/>
      <c r="D169" s="11"/>
      <c r="E169" s="112"/>
      <c r="F169" s="5"/>
    </row>
    <row r="170" spans="1:6" s="1" customFormat="1" x14ac:dyDescent="0.2">
      <c r="A170" s="10"/>
      <c r="C170" s="14"/>
      <c r="D170" s="11"/>
      <c r="E170" s="112"/>
      <c r="F170" s="5"/>
    </row>
    <row r="171" spans="1:6" s="1" customFormat="1" x14ac:dyDescent="0.2">
      <c r="A171" s="10"/>
      <c r="C171" s="14"/>
      <c r="D171" s="11"/>
      <c r="E171" s="112"/>
      <c r="F171" s="5"/>
    </row>
    <row r="172" spans="1:6" s="1" customFormat="1" x14ac:dyDescent="0.2">
      <c r="A172" s="10"/>
      <c r="C172" s="14"/>
      <c r="D172" s="11"/>
      <c r="E172" s="112"/>
      <c r="F172" s="5"/>
    </row>
    <row r="173" spans="1:6" s="1" customFormat="1" x14ac:dyDescent="0.2">
      <c r="A173" s="10"/>
      <c r="C173" s="14"/>
      <c r="D173" s="11"/>
      <c r="E173" s="112"/>
      <c r="F173" s="5"/>
    </row>
    <row r="174" spans="1:6" s="1" customFormat="1" x14ac:dyDescent="0.2">
      <c r="A174" s="10"/>
      <c r="C174" s="14"/>
      <c r="D174" s="11"/>
      <c r="E174" s="112"/>
      <c r="F174" s="5"/>
    </row>
    <row r="175" spans="1:6" s="1" customFormat="1" x14ac:dyDescent="0.2">
      <c r="A175" s="10"/>
      <c r="C175" s="14"/>
      <c r="D175" s="11"/>
      <c r="E175" s="112"/>
      <c r="F175" s="5"/>
    </row>
    <row r="176" spans="1:6" s="1" customFormat="1" x14ac:dyDescent="0.2">
      <c r="A176" s="10"/>
      <c r="C176" s="14"/>
      <c r="D176" s="11"/>
      <c r="E176" s="112"/>
      <c r="F176" s="5"/>
    </row>
    <row r="177" spans="1:6" s="1" customFormat="1" x14ac:dyDescent="0.2">
      <c r="A177" s="10"/>
      <c r="C177" s="14"/>
      <c r="D177" s="11"/>
      <c r="E177" s="112"/>
      <c r="F177" s="5"/>
    </row>
    <row r="178" spans="1:6" s="1" customFormat="1" x14ac:dyDescent="0.2">
      <c r="A178" s="10"/>
      <c r="C178" s="14"/>
      <c r="D178" s="11"/>
      <c r="E178" s="112"/>
      <c r="F178" s="5"/>
    </row>
    <row r="179" spans="1:6" s="1" customFormat="1" x14ac:dyDescent="0.2">
      <c r="A179" s="10"/>
      <c r="C179" s="14"/>
      <c r="D179" s="11"/>
      <c r="E179" s="112"/>
      <c r="F179" s="5"/>
    </row>
    <row r="180" spans="1:6" s="1" customFormat="1" x14ac:dyDescent="0.2">
      <c r="A180" s="10"/>
      <c r="C180" s="14"/>
      <c r="D180" s="11"/>
      <c r="E180" s="112"/>
      <c r="F180" s="5"/>
    </row>
    <row r="181" spans="1:6" s="1" customFormat="1" x14ac:dyDescent="0.2">
      <c r="A181" s="10"/>
      <c r="C181" s="14"/>
      <c r="D181" s="11"/>
      <c r="E181" s="112"/>
      <c r="F181" s="5"/>
    </row>
    <row r="182" spans="1:6" s="1" customFormat="1" x14ac:dyDescent="0.2">
      <c r="A182" s="10"/>
      <c r="C182" s="14"/>
      <c r="D182" s="11"/>
      <c r="E182" s="112"/>
      <c r="F182" s="5"/>
    </row>
    <row r="183" spans="1:6" s="1" customFormat="1" x14ac:dyDescent="0.2">
      <c r="A183" s="10"/>
      <c r="C183" s="14"/>
      <c r="D183" s="11"/>
      <c r="E183" s="112"/>
      <c r="F183" s="5"/>
    </row>
    <row r="184" spans="1:6" s="1" customFormat="1" x14ac:dyDescent="0.2">
      <c r="A184" s="10"/>
      <c r="C184" s="14"/>
      <c r="D184" s="11"/>
      <c r="E184" s="112"/>
      <c r="F184" s="5"/>
    </row>
    <row r="185" spans="1:6" s="1" customFormat="1" x14ac:dyDescent="0.2">
      <c r="A185" s="10"/>
      <c r="C185" s="14"/>
      <c r="D185" s="11"/>
      <c r="E185" s="112"/>
      <c r="F185" s="5"/>
    </row>
    <row r="186" spans="1:6" s="1" customFormat="1" x14ac:dyDescent="0.2">
      <c r="A186" s="10"/>
      <c r="C186" s="14"/>
      <c r="D186" s="11"/>
      <c r="E186" s="112"/>
      <c r="F186" s="5"/>
    </row>
    <row r="187" spans="1:6" s="1" customFormat="1" x14ac:dyDescent="0.2">
      <c r="A187" s="10"/>
      <c r="C187" s="14"/>
      <c r="D187" s="11"/>
      <c r="E187" s="112"/>
      <c r="F187" s="5"/>
    </row>
    <row r="188" spans="1:6" s="1" customFormat="1" x14ac:dyDescent="0.2">
      <c r="A188" s="10"/>
      <c r="C188" s="14"/>
      <c r="D188" s="11"/>
      <c r="E188" s="112"/>
      <c r="F188" s="5"/>
    </row>
    <row r="189" spans="1:6" s="1" customFormat="1" x14ac:dyDescent="0.2">
      <c r="A189" s="10"/>
      <c r="C189" s="14"/>
      <c r="D189" s="11"/>
      <c r="E189" s="112"/>
      <c r="F189" s="5"/>
    </row>
    <row r="190" spans="1:6" s="1" customFormat="1" x14ac:dyDescent="0.2">
      <c r="A190" s="10"/>
      <c r="C190" s="14"/>
      <c r="D190" s="11"/>
      <c r="E190" s="112"/>
      <c r="F190" s="5"/>
    </row>
    <row r="191" spans="1:6" s="1" customFormat="1" x14ac:dyDescent="0.2">
      <c r="A191" s="10"/>
      <c r="C191" s="14"/>
      <c r="D191" s="11"/>
      <c r="E191" s="112"/>
      <c r="F191" s="5"/>
    </row>
    <row r="192" spans="1:6" s="1" customFormat="1" x14ac:dyDescent="0.2">
      <c r="A192" s="10"/>
      <c r="C192" s="14"/>
      <c r="D192" s="11"/>
      <c r="E192" s="112"/>
      <c r="F192" s="5"/>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row r="202" spans="1:6" s="1" customFormat="1" x14ac:dyDescent="0.2">
      <c r="A202" s="10"/>
      <c r="C202" s="14"/>
      <c r="D202" s="11"/>
      <c r="E202" s="112"/>
      <c r="F202" s="5"/>
    </row>
    <row r="203" spans="1:6" s="1" customFormat="1" x14ac:dyDescent="0.2">
      <c r="A203" s="10"/>
      <c r="C203" s="14"/>
      <c r="D203" s="11"/>
      <c r="E203" s="112"/>
      <c r="F203" s="5"/>
    </row>
    <row r="204" spans="1:6" s="1" customFormat="1" x14ac:dyDescent="0.2">
      <c r="A204" s="10"/>
      <c r="C204" s="14"/>
      <c r="D204" s="11"/>
      <c r="E204" s="112"/>
      <c r="F204" s="5"/>
    </row>
    <row r="205" spans="1:6" s="1" customFormat="1" x14ac:dyDescent="0.2">
      <c r="A205" s="10"/>
      <c r="C205" s="14"/>
      <c r="D205" s="11"/>
      <c r="E205" s="112"/>
      <c r="F205" s="5"/>
    </row>
    <row r="206" spans="1:6" s="1" customFormat="1" x14ac:dyDescent="0.2">
      <c r="A206" s="10"/>
      <c r="C206" s="14"/>
      <c r="D206" s="11"/>
      <c r="E206" s="112"/>
      <c r="F206" s="5"/>
    </row>
    <row r="207" spans="1:6" s="1" customFormat="1" x14ac:dyDescent="0.2">
      <c r="A207" s="10"/>
      <c r="C207" s="14"/>
      <c r="D207" s="11"/>
      <c r="E207" s="112"/>
      <c r="F207" s="5"/>
    </row>
    <row r="208" spans="1:6" s="1" customFormat="1" x14ac:dyDescent="0.2">
      <c r="A208" s="10"/>
      <c r="C208" s="14"/>
      <c r="D208" s="11"/>
      <c r="E208" s="112"/>
      <c r="F208" s="5"/>
    </row>
    <row r="209" spans="1:6" s="1" customFormat="1" x14ac:dyDescent="0.2">
      <c r="A209" s="10"/>
      <c r="C209" s="14"/>
      <c r="D209" s="11"/>
      <c r="E209" s="112"/>
      <c r="F209" s="5"/>
    </row>
    <row r="210" spans="1:6" s="1" customFormat="1" x14ac:dyDescent="0.2">
      <c r="A210" s="10"/>
      <c r="C210" s="14"/>
      <c r="D210" s="11"/>
      <c r="E210" s="112"/>
      <c r="F210" s="5"/>
    </row>
    <row r="211" spans="1:6" s="1" customFormat="1" x14ac:dyDescent="0.2">
      <c r="A211" s="10"/>
      <c r="C211" s="14"/>
      <c r="D211" s="11"/>
      <c r="E211" s="112"/>
      <c r="F211" s="5"/>
    </row>
    <row r="212" spans="1:6" s="1" customFormat="1" x14ac:dyDescent="0.2">
      <c r="A212" s="10"/>
      <c r="C212" s="14"/>
      <c r="D212" s="11"/>
      <c r="E212" s="112"/>
      <c r="F212" s="5"/>
    </row>
    <row r="213" spans="1:6" s="1" customFormat="1" x14ac:dyDescent="0.2">
      <c r="A213" s="10"/>
      <c r="C213" s="14"/>
      <c r="D213" s="11"/>
      <c r="E213" s="112"/>
      <c r="F213" s="5"/>
    </row>
    <row r="214" spans="1:6" s="1" customFormat="1" x14ac:dyDescent="0.2">
      <c r="A214" s="10"/>
      <c r="C214" s="14"/>
      <c r="D214" s="11"/>
      <c r="E214" s="112"/>
      <c r="F214" s="5"/>
    </row>
    <row r="215" spans="1:6" s="1" customFormat="1" x14ac:dyDescent="0.2">
      <c r="A215" s="10"/>
      <c r="C215" s="14"/>
      <c r="D215" s="11"/>
      <c r="E215" s="112"/>
      <c r="F215" s="5"/>
    </row>
    <row r="216" spans="1:6" s="1" customFormat="1" x14ac:dyDescent="0.2">
      <c r="A216" s="10"/>
      <c r="C216" s="14"/>
      <c r="D216" s="11"/>
      <c r="E216" s="112"/>
      <c r="F216" s="5"/>
    </row>
    <row r="217" spans="1:6" s="1" customFormat="1" x14ac:dyDescent="0.2">
      <c r="A217" s="10"/>
      <c r="C217" s="14"/>
      <c r="D217" s="11"/>
      <c r="E217" s="112"/>
      <c r="F217" s="5"/>
    </row>
    <row r="218" spans="1:6" s="1" customFormat="1" x14ac:dyDescent="0.2">
      <c r="A218" s="10"/>
      <c r="C218" s="14"/>
      <c r="D218" s="11"/>
      <c r="E218" s="112"/>
      <c r="F218" s="5"/>
    </row>
  </sheetData>
  <mergeCells count="13">
    <mergeCell ref="B79:F79"/>
    <mergeCell ref="B81:F81"/>
    <mergeCell ref="B82:F82"/>
    <mergeCell ref="A1:B1"/>
    <mergeCell ref="A2:E2"/>
    <mergeCell ref="A3:B3"/>
    <mergeCell ref="B26:F26"/>
    <mergeCell ref="B28:F28"/>
    <mergeCell ref="B74:F74"/>
    <mergeCell ref="B75:F75"/>
    <mergeCell ref="B76:F76"/>
    <mergeCell ref="B77:F77"/>
    <mergeCell ref="B78:F78"/>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2" manualBreakCount="2">
    <brk id="69"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9FCF-47B1-4DFE-BB61-51CAA6DCE15D}">
  <dimension ref="A1:F201"/>
  <sheetViews>
    <sheetView topLeftCell="A90" zoomScaleNormal="100" zoomScaleSheetLayoutView="100" workbookViewId="0">
      <selection sqref="A1:B1"/>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ht="15" customHeight="1" x14ac:dyDescent="0.2">
      <c r="A1" s="146" t="s">
        <v>268</v>
      </c>
      <c r="B1" s="146"/>
      <c r="C1" s="14"/>
      <c r="D1" s="11"/>
      <c r="E1" s="112"/>
      <c r="F1" s="5"/>
    </row>
    <row r="2" spans="1:6" s="1" customFormat="1" ht="39.75" customHeight="1" x14ac:dyDescent="0.2">
      <c r="A2" s="147" t="s">
        <v>261</v>
      </c>
      <c r="B2" s="147"/>
      <c r="C2" s="147"/>
      <c r="D2" s="147"/>
      <c r="E2" s="147"/>
      <c r="F2" s="5"/>
    </row>
    <row r="3" spans="1:6" s="1" customFormat="1" ht="16.5" customHeigh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2.75" customHeight="1"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15</v>
      </c>
      <c r="B62" s="61" t="s">
        <v>150</v>
      </c>
      <c r="C62" s="62"/>
      <c r="D62" s="62"/>
      <c r="E62" s="111"/>
      <c r="F62" s="127"/>
    </row>
    <row r="63" spans="1:6" customFormat="1" ht="15" x14ac:dyDescent="0.25">
      <c r="A63" s="64"/>
      <c r="B63" s="61" t="s">
        <v>55</v>
      </c>
      <c r="C63" s="62"/>
      <c r="D63" s="62"/>
      <c r="E63" s="111"/>
      <c r="F63" s="127">
        <f>SUM(F62:F62)</f>
        <v>0</v>
      </c>
    </row>
    <row r="64" spans="1:6" customFormat="1" ht="15" x14ac:dyDescent="0.25">
      <c r="A64" s="64"/>
      <c r="B64" s="61" t="s">
        <v>56</v>
      </c>
      <c r="C64" s="62"/>
      <c r="D64" s="62"/>
      <c r="E64" s="111"/>
      <c r="F64" s="127">
        <f>F65-F63</f>
        <v>0</v>
      </c>
    </row>
    <row r="65" spans="1:6" customFormat="1" ht="15" x14ac:dyDescent="0.25">
      <c r="A65" s="64"/>
      <c r="B65" s="61" t="s">
        <v>99</v>
      </c>
      <c r="C65" s="62"/>
      <c r="D65" s="62"/>
      <c r="E65" s="111"/>
      <c r="F65" s="127">
        <f>F63*1.25</f>
        <v>0</v>
      </c>
    </row>
    <row r="66" spans="1:6" customFormat="1" ht="15" x14ac:dyDescent="0.25">
      <c r="A66" s="59"/>
      <c r="B66" s="59"/>
      <c r="C66" s="59"/>
      <c r="D66" s="59"/>
      <c r="E66" s="110"/>
    </row>
    <row r="67" spans="1:6" s="1" customFormat="1" x14ac:dyDescent="0.2">
      <c r="A67" s="10"/>
      <c r="C67" s="14"/>
      <c r="D67" s="11"/>
      <c r="E67" s="112"/>
      <c r="F67" s="5"/>
    </row>
    <row r="68" spans="1:6" s="1" customFormat="1" x14ac:dyDescent="0.2">
      <c r="A68" s="10"/>
      <c r="C68" s="14"/>
      <c r="D68" s="11"/>
      <c r="E68" s="112"/>
      <c r="F68" s="5"/>
    </row>
    <row r="69" spans="1:6" s="1" customFormat="1" x14ac:dyDescent="0.2">
      <c r="A69" s="10"/>
      <c r="C69" s="14"/>
      <c r="D69" s="11"/>
      <c r="E69" s="112"/>
      <c r="F69" s="5"/>
    </row>
    <row r="70" spans="1:6" s="1" customFormat="1" x14ac:dyDescent="0.2">
      <c r="A70" s="65" t="s">
        <v>11</v>
      </c>
      <c r="B70" s="66" t="s">
        <v>5</v>
      </c>
      <c r="C70" s="67"/>
      <c r="D70" s="68"/>
      <c r="E70" s="116"/>
      <c r="F70" s="69"/>
    </row>
    <row r="71" spans="1:6" s="1" customFormat="1" x14ac:dyDescent="0.2">
      <c r="A71" s="10"/>
      <c r="B71" s="44"/>
      <c r="C71" s="15"/>
      <c r="D71" s="12"/>
      <c r="E71" s="117"/>
      <c r="F71" s="6"/>
    </row>
    <row r="72" spans="1:6" s="75" customFormat="1" x14ac:dyDescent="0.2">
      <c r="A72" s="70"/>
      <c r="B72" s="71" t="s">
        <v>50</v>
      </c>
      <c r="C72" s="72"/>
      <c r="D72" s="73"/>
      <c r="E72" s="118"/>
      <c r="F72" s="74"/>
    </row>
    <row r="73" spans="1:6" s="75" customFormat="1" ht="102" customHeight="1" x14ac:dyDescent="0.2">
      <c r="A73" s="70"/>
      <c r="B73" s="141" t="s">
        <v>54</v>
      </c>
      <c r="C73" s="141"/>
      <c r="D73" s="141"/>
      <c r="E73" s="141"/>
      <c r="F73" s="141"/>
    </row>
    <row r="74" spans="1:6" s="75" customFormat="1" ht="39.75" customHeight="1" x14ac:dyDescent="0.2">
      <c r="A74" s="70"/>
      <c r="B74" s="141" t="s">
        <v>53</v>
      </c>
      <c r="C74" s="141"/>
      <c r="D74" s="141"/>
      <c r="E74" s="141"/>
      <c r="F74" s="141"/>
    </row>
    <row r="75" spans="1:6" s="75" customFormat="1" ht="219" customHeight="1" x14ac:dyDescent="0.2">
      <c r="A75" s="70"/>
      <c r="B75" s="141" t="s">
        <v>51</v>
      </c>
      <c r="C75" s="141"/>
      <c r="D75" s="141"/>
      <c r="E75" s="141"/>
      <c r="F75" s="141"/>
    </row>
    <row r="76" spans="1:6" s="75" customFormat="1" ht="51.75" customHeight="1" x14ac:dyDescent="0.2">
      <c r="A76" s="70"/>
      <c r="B76" s="141" t="s">
        <v>52</v>
      </c>
      <c r="C76" s="141"/>
      <c r="D76" s="141"/>
      <c r="E76" s="141"/>
      <c r="F76" s="141"/>
    </row>
    <row r="77" spans="1:6" s="75" customFormat="1" ht="78" customHeight="1" x14ac:dyDescent="0.2">
      <c r="A77" s="70"/>
      <c r="B77" s="141" t="s">
        <v>91</v>
      </c>
      <c r="C77" s="141"/>
      <c r="D77" s="141"/>
      <c r="E77" s="141"/>
      <c r="F77" s="141"/>
    </row>
    <row r="78" spans="1:6" s="75" customFormat="1" ht="93.6" customHeight="1" x14ac:dyDescent="0.2">
      <c r="A78" s="70"/>
      <c r="B78" s="141" t="s">
        <v>49</v>
      </c>
      <c r="C78" s="141"/>
      <c r="D78" s="141"/>
      <c r="E78" s="141"/>
      <c r="F78" s="141"/>
    </row>
    <row r="79" spans="1:6" s="75" customFormat="1" x14ac:dyDescent="0.2">
      <c r="A79" s="70"/>
      <c r="B79" s="76" t="s">
        <v>92</v>
      </c>
      <c r="C79" s="76"/>
      <c r="D79" s="76"/>
      <c r="E79" s="107"/>
      <c r="F79" s="76"/>
    </row>
    <row r="80" spans="1:6" s="75" customFormat="1" ht="372" customHeight="1" x14ac:dyDescent="0.2">
      <c r="A80" s="70"/>
      <c r="B80" s="141" t="s">
        <v>93</v>
      </c>
      <c r="C80" s="141"/>
      <c r="D80" s="141"/>
      <c r="E80" s="141"/>
      <c r="F80" s="141"/>
    </row>
    <row r="81" spans="1:6" s="75" customFormat="1" ht="96" customHeight="1" x14ac:dyDescent="0.2">
      <c r="A81" s="70"/>
      <c r="B81" s="142" t="s">
        <v>160</v>
      </c>
      <c r="C81" s="142"/>
      <c r="D81" s="142"/>
      <c r="E81" s="142"/>
      <c r="F81" s="142"/>
    </row>
    <row r="82" spans="1:6" s="75" customFormat="1" x14ac:dyDescent="0.2">
      <c r="A82" s="70"/>
      <c r="B82" s="76"/>
      <c r="C82" s="76"/>
      <c r="D82" s="76"/>
      <c r="E82" s="107"/>
      <c r="F82" s="76"/>
    </row>
    <row r="83" spans="1:6" s="75" customFormat="1" x14ac:dyDescent="0.2">
      <c r="A83" s="70"/>
      <c r="B83" s="76"/>
      <c r="C83" s="76"/>
      <c r="D83" s="76"/>
      <c r="E83" s="107"/>
      <c r="F83" s="76"/>
    </row>
    <row r="84" spans="1:6" s="75" customFormat="1" x14ac:dyDescent="0.2">
      <c r="A84" s="70"/>
      <c r="B84" s="76"/>
      <c r="C84" s="76"/>
      <c r="D84" s="76"/>
      <c r="E84" s="107"/>
      <c r="F84" s="76"/>
    </row>
    <row r="85" spans="1:6" s="75" customFormat="1" x14ac:dyDescent="0.2">
      <c r="A85" s="77"/>
      <c r="B85" s="78" t="s">
        <v>7</v>
      </c>
      <c r="C85" s="79" t="s">
        <v>6</v>
      </c>
      <c r="D85" s="80" t="s">
        <v>3</v>
      </c>
      <c r="E85" s="119" t="s">
        <v>8</v>
      </c>
      <c r="F85" s="81" t="s">
        <v>48</v>
      </c>
    </row>
    <row r="86" spans="1:6" s="75" customFormat="1" x14ac:dyDescent="0.2">
      <c r="A86" s="70"/>
      <c r="B86" s="82"/>
      <c r="C86" s="83"/>
      <c r="D86" s="84"/>
      <c r="E86" s="120"/>
      <c r="F86" s="85"/>
    </row>
    <row r="87" spans="1:6" s="75" customFormat="1" x14ac:dyDescent="0.2">
      <c r="A87" s="70"/>
      <c r="B87" s="71"/>
      <c r="C87" s="72"/>
      <c r="D87" s="73"/>
      <c r="E87" s="118"/>
      <c r="F87" s="74"/>
    </row>
    <row r="88" spans="1:6" s="1" customFormat="1" x14ac:dyDescent="0.2">
      <c r="A88" s="65" t="s">
        <v>47</v>
      </c>
      <c r="B88" s="66" t="s">
        <v>5</v>
      </c>
      <c r="C88" s="67"/>
      <c r="D88" s="68"/>
      <c r="E88" s="116"/>
      <c r="F88" s="69"/>
    </row>
    <row r="89" spans="1:6" s="1" customFormat="1" x14ac:dyDescent="0.2">
      <c r="A89" s="10"/>
      <c r="B89" s="44"/>
      <c r="C89" s="15"/>
      <c r="D89" s="12"/>
      <c r="E89" s="117"/>
      <c r="F89" s="6"/>
    </row>
    <row r="90" spans="1:6" s="1" customFormat="1" ht="13.5" thickBot="1" x14ac:dyDescent="0.25">
      <c r="A90" s="2"/>
      <c r="B90" s="44"/>
      <c r="C90" s="27"/>
      <c r="D90" s="11"/>
      <c r="E90" s="113"/>
      <c r="F90" s="28"/>
    </row>
    <row r="91" spans="1:6" s="39" customFormat="1" ht="13.5" thickBot="1" x14ac:dyDescent="0.25">
      <c r="A91" s="91" t="s">
        <v>15</v>
      </c>
      <c r="B91" s="92" t="s">
        <v>127</v>
      </c>
      <c r="C91" s="93"/>
      <c r="D91" s="94"/>
      <c r="E91" s="123"/>
      <c r="F91" s="95"/>
    </row>
    <row r="92" spans="1:6" s="1" customFormat="1" x14ac:dyDescent="0.2">
      <c r="A92" s="10"/>
      <c r="C92" s="14"/>
      <c r="D92" s="11"/>
      <c r="E92" s="112"/>
      <c r="F92" s="5"/>
    </row>
    <row r="93" spans="1:6" s="1" customFormat="1" x14ac:dyDescent="0.2">
      <c r="A93" s="10"/>
      <c r="C93" s="14"/>
      <c r="D93" s="11"/>
      <c r="E93" s="112"/>
      <c r="F93" s="107"/>
    </row>
    <row r="94" spans="1:6" s="1" customFormat="1" ht="140.25" x14ac:dyDescent="0.2">
      <c r="A94" s="10" t="s">
        <v>19</v>
      </c>
      <c r="B94" s="128" t="s">
        <v>138</v>
      </c>
      <c r="C94" s="14" t="s">
        <v>4</v>
      </c>
      <c r="D94" s="11">
        <v>1</v>
      </c>
      <c r="E94" s="112"/>
      <c r="F94" s="107">
        <f t="shared" ref="F94" si="0">D94*E94</f>
        <v>0</v>
      </c>
    </row>
    <row r="95" spans="1:6" s="1" customFormat="1" x14ac:dyDescent="0.2">
      <c r="A95" s="10"/>
      <c r="C95" s="14"/>
      <c r="D95" s="11"/>
      <c r="E95" s="112"/>
      <c r="F95" s="107"/>
    </row>
    <row r="96" spans="1:6" s="1" customFormat="1" ht="17.25" customHeight="1" thickBot="1" x14ac:dyDescent="0.25">
      <c r="A96" s="10"/>
      <c r="C96" s="14"/>
      <c r="D96" s="11"/>
      <c r="E96" s="112"/>
      <c r="F96" s="5"/>
    </row>
    <row r="97" spans="1:6" s="39" customFormat="1" ht="13.5" thickBot="1" x14ac:dyDescent="0.25">
      <c r="A97" s="91" t="s">
        <v>14</v>
      </c>
      <c r="B97" s="92" t="s">
        <v>128</v>
      </c>
      <c r="C97" s="93"/>
      <c r="D97" s="94"/>
      <c r="E97" s="123"/>
      <c r="F97" s="126">
        <f>SUM(F91:F96)</f>
        <v>0</v>
      </c>
    </row>
    <row r="98" spans="1:6" s="1" customFormat="1" x14ac:dyDescent="0.2">
      <c r="A98" s="10"/>
      <c r="C98" s="14"/>
      <c r="D98" s="11"/>
      <c r="E98" s="112"/>
      <c r="F98" s="5"/>
    </row>
    <row r="99" spans="1:6" s="1" customFormat="1" x14ac:dyDescent="0.2">
      <c r="A99" s="10"/>
      <c r="C99" s="14"/>
      <c r="D99" s="11"/>
      <c r="E99" s="112"/>
      <c r="F99" s="5"/>
    </row>
    <row r="100" spans="1:6" s="1" customFormat="1" x14ac:dyDescent="0.2">
      <c r="A100" s="10"/>
      <c r="C100" s="14"/>
      <c r="D100" s="11"/>
      <c r="E100" s="112"/>
      <c r="F100" s="5"/>
    </row>
    <row r="101" spans="1:6" s="1" customFormat="1" x14ac:dyDescent="0.2">
      <c r="A101" s="10"/>
      <c r="C101" s="14"/>
      <c r="D101" s="11"/>
      <c r="E101" s="112"/>
      <c r="F101" s="5"/>
    </row>
    <row r="102" spans="1:6" s="1" customFormat="1" x14ac:dyDescent="0.2">
      <c r="A102" s="10"/>
      <c r="C102" s="14"/>
      <c r="D102" s="11"/>
      <c r="E102" s="112"/>
      <c r="F102" s="5"/>
    </row>
    <row r="103" spans="1:6" s="1" customFormat="1" x14ac:dyDescent="0.2">
      <c r="A103" s="10"/>
      <c r="C103" s="14"/>
      <c r="D103" s="11"/>
      <c r="E103" s="112"/>
      <c r="F103" s="5"/>
    </row>
    <row r="104" spans="1:6" s="1" customFormat="1" x14ac:dyDescent="0.2">
      <c r="A104" s="10"/>
      <c r="C104" s="14"/>
      <c r="D104" s="11"/>
      <c r="E104" s="112"/>
      <c r="F104" s="5"/>
    </row>
    <row r="105" spans="1:6" s="1" customFormat="1" x14ac:dyDescent="0.2">
      <c r="A105" s="10"/>
      <c r="C105" s="14"/>
      <c r="D105" s="11"/>
      <c r="E105" s="112"/>
      <c r="F105" s="5"/>
    </row>
    <row r="106" spans="1:6" s="1" customFormat="1" x14ac:dyDescent="0.2">
      <c r="A106" s="10"/>
      <c r="C106" s="14"/>
      <c r="D106" s="11"/>
      <c r="E106" s="112"/>
      <c r="F106" s="5"/>
    </row>
    <row r="107" spans="1:6" s="1" customFormat="1" x14ac:dyDescent="0.2">
      <c r="A107" s="10"/>
      <c r="C107" s="14"/>
      <c r="D107" s="11"/>
      <c r="E107" s="112"/>
      <c r="F107" s="5"/>
    </row>
    <row r="108" spans="1:6" s="1" customFormat="1" x14ac:dyDescent="0.2">
      <c r="A108" s="10"/>
      <c r="C108" s="14"/>
      <c r="D108" s="11"/>
      <c r="E108" s="112"/>
      <c r="F108" s="5"/>
    </row>
    <row r="109" spans="1:6" s="1" customFormat="1" x14ac:dyDescent="0.2">
      <c r="A109" s="10"/>
      <c r="C109" s="14"/>
      <c r="D109" s="11"/>
      <c r="E109" s="112"/>
      <c r="F109" s="5"/>
    </row>
    <row r="110" spans="1:6" s="1" customFormat="1" x14ac:dyDescent="0.2">
      <c r="A110" s="10"/>
      <c r="C110" s="14"/>
      <c r="D110" s="11"/>
      <c r="E110" s="112"/>
      <c r="F110" s="5"/>
    </row>
    <row r="111" spans="1:6" s="1" customFormat="1" x14ac:dyDescent="0.2">
      <c r="A111" s="10"/>
      <c r="C111" s="14"/>
      <c r="D111" s="11"/>
      <c r="E111" s="112"/>
      <c r="F111" s="5"/>
    </row>
    <row r="112" spans="1:6" s="1" customFormat="1" x14ac:dyDescent="0.2">
      <c r="A112" s="10"/>
      <c r="C112" s="14"/>
      <c r="D112" s="11"/>
      <c r="E112" s="112"/>
      <c r="F112" s="5"/>
    </row>
    <row r="113" spans="1:6" s="1" customFormat="1" x14ac:dyDescent="0.2">
      <c r="A113" s="10"/>
      <c r="C113" s="14"/>
      <c r="D113" s="11"/>
      <c r="E113" s="112"/>
      <c r="F113" s="5"/>
    </row>
    <row r="114" spans="1:6" s="1" customFormat="1" x14ac:dyDescent="0.2">
      <c r="A114" s="10"/>
      <c r="C114" s="14"/>
      <c r="D114" s="11"/>
      <c r="E114" s="112"/>
      <c r="F114" s="5"/>
    </row>
    <row r="115" spans="1:6" s="1" customFormat="1" x14ac:dyDescent="0.2">
      <c r="A115" s="10"/>
      <c r="C115" s="14"/>
      <c r="D115" s="11"/>
      <c r="E115" s="112"/>
      <c r="F115" s="5"/>
    </row>
    <row r="116" spans="1:6" s="1" customFormat="1" x14ac:dyDescent="0.2">
      <c r="A116" s="10"/>
      <c r="C116" s="14"/>
      <c r="D116" s="11"/>
      <c r="E116" s="112"/>
      <c r="F116" s="5"/>
    </row>
    <row r="117" spans="1:6" s="1" customFormat="1" x14ac:dyDescent="0.2">
      <c r="A117" s="10"/>
      <c r="C117" s="14"/>
      <c r="D117" s="11"/>
      <c r="E117" s="112"/>
      <c r="F117" s="5"/>
    </row>
    <row r="118" spans="1:6" s="1" customFormat="1" x14ac:dyDescent="0.2">
      <c r="A118" s="10"/>
      <c r="C118" s="14"/>
      <c r="D118" s="11"/>
      <c r="E118" s="112"/>
      <c r="F118" s="5"/>
    </row>
    <row r="119" spans="1:6" s="1" customFormat="1" x14ac:dyDescent="0.2">
      <c r="A119" s="10"/>
      <c r="C119" s="14"/>
      <c r="D119" s="11"/>
      <c r="E119" s="112"/>
      <c r="F119" s="5"/>
    </row>
    <row r="120" spans="1:6" s="1" customFormat="1" x14ac:dyDescent="0.2">
      <c r="A120" s="10"/>
      <c r="C120" s="14"/>
      <c r="D120" s="11"/>
      <c r="E120" s="112"/>
      <c r="F120" s="5"/>
    </row>
    <row r="121" spans="1:6" s="1" customFormat="1" x14ac:dyDescent="0.2">
      <c r="A121" s="10"/>
      <c r="C121" s="14"/>
      <c r="D121" s="11"/>
      <c r="E121" s="112"/>
      <c r="F121" s="5"/>
    </row>
    <row r="122" spans="1:6" s="1" customFormat="1" x14ac:dyDescent="0.2">
      <c r="A122" s="10"/>
      <c r="C122" s="14"/>
      <c r="D122" s="11"/>
      <c r="E122" s="112"/>
      <c r="F122" s="5"/>
    </row>
    <row r="123" spans="1:6" s="1" customFormat="1" x14ac:dyDescent="0.2">
      <c r="A123" s="10"/>
      <c r="C123" s="14"/>
      <c r="D123" s="11"/>
      <c r="E123" s="112"/>
      <c r="F123" s="5"/>
    </row>
    <row r="124" spans="1:6" s="1" customFormat="1" x14ac:dyDescent="0.2">
      <c r="A124" s="10"/>
      <c r="C124" s="14"/>
      <c r="D124" s="11"/>
      <c r="E124" s="112"/>
      <c r="F124" s="5"/>
    </row>
    <row r="125" spans="1:6" s="1" customFormat="1" x14ac:dyDescent="0.2">
      <c r="A125" s="10"/>
      <c r="C125" s="14"/>
      <c r="D125" s="11"/>
      <c r="E125" s="112"/>
      <c r="F125" s="5"/>
    </row>
    <row r="126" spans="1:6" s="1" customFormat="1" x14ac:dyDescent="0.2">
      <c r="A126" s="10"/>
      <c r="C126" s="14"/>
      <c r="D126" s="11"/>
      <c r="E126" s="112"/>
      <c r="F126" s="5"/>
    </row>
    <row r="127" spans="1:6" s="1" customFormat="1" x14ac:dyDescent="0.2">
      <c r="A127" s="10"/>
      <c r="C127" s="14"/>
      <c r="D127" s="11"/>
      <c r="E127" s="112"/>
      <c r="F127" s="5"/>
    </row>
    <row r="128" spans="1:6" s="1" customFormat="1" x14ac:dyDescent="0.2">
      <c r="A128" s="10"/>
      <c r="C128" s="14"/>
      <c r="D128" s="11"/>
      <c r="E128" s="112"/>
      <c r="F128" s="5"/>
    </row>
    <row r="129" spans="1:6" s="1" customFormat="1" x14ac:dyDescent="0.2">
      <c r="A129" s="10"/>
      <c r="C129" s="14"/>
      <c r="D129" s="11"/>
      <c r="E129" s="112"/>
      <c r="F129" s="5"/>
    </row>
    <row r="130" spans="1:6" s="1" customFormat="1" x14ac:dyDescent="0.2">
      <c r="A130" s="10"/>
      <c r="C130" s="14"/>
      <c r="D130" s="11"/>
      <c r="E130" s="112"/>
      <c r="F130" s="5"/>
    </row>
    <row r="131" spans="1:6" s="1" customFormat="1" x14ac:dyDescent="0.2">
      <c r="A131" s="10"/>
      <c r="C131" s="14"/>
      <c r="D131" s="11"/>
      <c r="E131" s="112"/>
      <c r="F131" s="5"/>
    </row>
    <row r="132" spans="1:6" s="1" customFormat="1" x14ac:dyDescent="0.2">
      <c r="A132" s="10"/>
      <c r="C132" s="14"/>
      <c r="D132" s="11"/>
      <c r="E132" s="112"/>
      <c r="F132" s="5"/>
    </row>
    <row r="133" spans="1:6" s="1" customFormat="1" x14ac:dyDescent="0.2">
      <c r="A133" s="10"/>
      <c r="C133" s="14"/>
      <c r="D133" s="11"/>
      <c r="E133" s="112"/>
      <c r="F133" s="5"/>
    </row>
    <row r="134" spans="1:6" s="1" customFormat="1" x14ac:dyDescent="0.2">
      <c r="A134" s="10"/>
      <c r="C134" s="14"/>
      <c r="D134" s="11"/>
      <c r="E134" s="112"/>
      <c r="F134" s="5"/>
    </row>
    <row r="135" spans="1:6" s="1" customFormat="1" x14ac:dyDescent="0.2">
      <c r="A135" s="10"/>
      <c r="C135" s="14"/>
      <c r="D135" s="11"/>
      <c r="E135" s="112"/>
      <c r="F135" s="5"/>
    </row>
    <row r="136" spans="1:6" s="1" customFormat="1" x14ac:dyDescent="0.2">
      <c r="A136" s="10"/>
      <c r="C136" s="14"/>
      <c r="D136" s="11"/>
      <c r="E136" s="112"/>
      <c r="F136" s="5"/>
    </row>
    <row r="137" spans="1:6" s="1" customFormat="1" x14ac:dyDescent="0.2">
      <c r="A137" s="10"/>
      <c r="C137" s="14"/>
      <c r="D137" s="11"/>
      <c r="E137" s="112"/>
      <c r="F137" s="5"/>
    </row>
    <row r="138" spans="1:6" s="1" customFormat="1" x14ac:dyDescent="0.2">
      <c r="A138" s="10"/>
      <c r="C138" s="14"/>
      <c r="D138" s="11"/>
      <c r="E138" s="112"/>
      <c r="F138" s="5"/>
    </row>
    <row r="139" spans="1:6" s="1" customFormat="1" x14ac:dyDescent="0.2">
      <c r="A139" s="10"/>
      <c r="C139" s="14"/>
      <c r="D139" s="11"/>
      <c r="E139" s="112"/>
      <c r="F139" s="5"/>
    </row>
    <row r="140" spans="1:6" s="1" customFormat="1" x14ac:dyDescent="0.2">
      <c r="A140" s="10"/>
      <c r="C140" s="14"/>
      <c r="D140" s="11"/>
      <c r="E140" s="112"/>
      <c r="F140" s="5"/>
    </row>
    <row r="141" spans="1:6" s="1" customFormat="1" x14ac:dyDescent="0.2">
      <c r="A141" s="10"/>
      <c r="C141" s="14"/>
      <c r="D141" s="11"/>
      <c r="E141" s="112"/>
      <c r="F141" s="5"/>
    </row>
    <row r="142" spans="1:6" s="1" customFormat="1" x14ac:dyDescent="0.2">
      <c r="A142" s="10"/>
      <c r="C142" s="14"/>
      <c r="D142" s="11"/>
      <c r="E142" s="112"/>
      <c r="F142" s="5"/>
    </row>
    <row r="143" spans="1:6" s="1" customFormat="1" x14ac:dyDescent="0.2">
      <c r="A143" s="10"/>
      <c r="C143" s="14"/>
      <c r="D143" s="11"/>
      <c r="E143" s="112"/>
      <c r="F143" s="5"/>
    </row>
    <row r="144" spans="1:6" s="1" customFormat="1" x14ac:dyDescent="0.2">
      <c r="A144" s="10"/>
      <c r="C144" s="14"/>
      <c r="D144" s="11"/>
      <c r="E144" s="112"/>
      <c r="F144" s="5"/>
    </row>
    <row r="145" spans="1:6" s="1" customFormat="1" x14ac:dyDescent="0.2">
      <c r="A145" s="10"/>
      <c r="C145" s="14"/>
      <c r="D145" s="11"/>
      <c r="E145" s="112"/>
      <c r="F145" s="5"/>
    </row>
    <row r="146" spans="1:6" s="1" customFormat="1" x14ac:dyDescent="0.2">
      <c r="A146" s="10"/>
      <c r="C146" s="14"/>
      <c r="D146" s="11"/>
      <c r="E146" s="112"/>
      <c r="F146" s="5"/>
    </row>
    <row r="147" spans="1:6" s="1" customFormat="1" x14ac:dyDescent="0.2">
      <c r="A147" s="10"/>
      <c r="C147" s="14"/>
      <c r="D147" s="11"/>
      <c r="E147" s="112"/>
      <c r="F147" s="5"/>
    </row>
    <row r="148" spans="1:6" s="1" customFormat="1" x14ac:dyDescent="0.2">
      <c r="A148" s="10"/>
      <c r="C148" s="14"/>
      <c r="D148" s="11"/>
      <c r="E148" s="112"/>
      <c r="F148" s="5"/>
    </row>
    <row r="149" spans="1:6" s="1" customFormat="1" x14ac:dyDescent="0.2">
      <c r="A149" s="10"/>
      <c r="C149" s="14"/>
      <c r="D149" s="11"/>
      <c r="E149" s="112"/>
      <c r="F149" s="5"/>
    </row>
    <row r="150" spans="1:6" s="1" customFormat="1" x14ac:dyDescent="0.2">
      <c r="A150" s="10"/>
      <c r="C150" s="14"/>
      <c r="D150" s="11"/>
      <c r="E150" s="112"/>
      <c r="F150" s="5"/>
    </row>
    <row r="151" spans="1:6" s="1" customFormat="1" x14ac:dyDescent="0.2">
      <c r="A151" s="10"/>
      <c r="C151" s="14"/>
      <c r="D151" s="11"/>
      <c r="E151" s="112"/>
      <c r="F151" s="5"/>
    </row>
    <row r="152" spans="1:6" s="1" customFormat="1" x14ac:dyDescent="0.2">
      <c r="A152" s="10"/>
      <c r="C152" s="14"/>
      <c r="D152" s="11"/>
      <c r="E152" s="112"/>
      <c r="F152" s="5"/>
    </row>
    <row r="153" spans="1:6" s="1" customFormat="1" x14ac:dyDescent="0.2">
      <c r="A153" s="10"/>
      <c r="C153" s="14"/>
      <c r="D153" s="11"/>
      <c r="E153" s="112"/>
      <c r="F153" s="5"/>
    </row>
    <row r="154" spans="1:6" s="1" customFormat="1" x14ac:dyDescent="0.2">
      <c r="A154" s="10"/>
      <c r="C154" s="14"/>
      <c r="D154" s="11"/>
      <c r="E154" s="112"/>
      <c r="F154" s="5"/>
    </row>
    <row r="155" spans="1:6" s="1" customFormat="1" x14ac:dyDescent="0.2">
      <c r="A155" s="10"/>
      <c r="C155" s="14"/>
      <c r="D155" s="11"/>
      <c r="E155" s="112"/>
      <c r="F155" s="5"/>
    </row>
    <row r="156" spans="1:6" s="1" customFormat="1" x14ac:dyDescent="0.2">
      <c r="A156" s="10"/>
      <c r="C156" s="14"/>
      <c r="D156" s="11"/>
      <c r="E156" s="112"/>
      <c r="F156" s="5"/>
    </row>
    <row r="157" spans="1:6" s="1" customFormat="1" x14ac:dyDescent="0.2">
      <c r="A157" s="10"/>
      <c r="C157" s="14"/>
      <c r="D157" s="11"/>
      <c r="E157" s="112"/>
      <c r="F157" s="5"/>
    </row>
    <row r="158" spans="1:6" s="1" customFormat="1" x14ac:dyDescent="0.2">
      <c r="A158" s="10"/>
      <c r="C158" s="14"/>
      <c r="D158" s="11"/>
      <c r="E158" s="112"/>
      <c r="F158" s="5"/>
    </row>
    <row r="159" spans="1:6" s="1" customFormat="1" x14ac:dyDescent="0.2">
      <c r="A159" s="10"/>
      <c r="C159" s="14"/>
      <c r="D159" s="11"/>
      <c r="E159" s="112"/>
      <c r="F159" s="5"/>
    </row>
    <row r="160" spans="1:6" s="1" customFormat="1" x14ac:dyDescent="0.2">
      <c r="A160" s="10"/>
      <c r="C160" s="14"/>
      <c r="D160" s="11"/>
      <c r="E160" s="112"/>
      <c r="F160" s="5"/>
    </row>
    <row r="161" spans="1:6" s="1" customFormat="1" x14ac:dyDescent="0.2">
      <c r="A161" s="10"/>
      <c r="C161" s="14"/>
      <c r="D161" s="11"/>
      <c r="E161" s="112"/>
      <c r="F161" s="5"/>
    </row>
    <row r="162" spans="1:6" s="1" customFormat="1" x14ac:dyDescent="0.2">
      <c r="A162" s="10"/>
      <c r="C162" s="14"/>
      <c r="D162" s="11"/>
      <c r="E162" s="112"/>
      <c r="F162" s="5"/>
    </row>
    <row r="163" spans="1:6" s="1" customFormat="1" x14ac:dyDescent="0.2">
      <c r="A163" s="10"/>
      <c r="C163" s="14"/>
      <c r="D163" s="11"/>
      <c r="E163" s="112"/>
      <c r="F163" s="5"/>
    </row>
    <row r="164" spans="1:6" s="1" customFormat="1" x14ac:dyDescent="0.2">
      <c r="A164" s="10"/>
      <c r="C164" s="14"/>
      <c r="D164" s="11"/>
      <c r="E164" s="112"/>
      <c r="F164" s="5"/>
    </row>
    <row r="165" spans="1:6" s="1" customFormat="1" x14ac:dyDescent="0.2">
      <c r="A165" s="10"/>
      <c r="C165" s="14"/>
      <c r="D165" s="11"/>
      <c r="E165" s="112"/>
      <c r="F165" s="5"/>
    </row>
    <row r="166" spans="1:6" s="1" customFormat="1" x14ac:dyDescent="0.2">
      <c r="A166" s="10"/>
      <c r="C166" s="14"/>
      <c r="D166" s="11"/>
      <c r="E166" s="112"/>
      <c r="F166" s="5"/>
    </row>
    <row r="167" spans="1:6" s="1" customFormat="1" x14ac:dyDescent="0.2">
      <c r="A167" s="10"/>
      <c r="C167" s="14"/>
      <c r="D167" s="11"/>
      <c r="E167" s="112"/>
      <c r="F167" s="5"/>
    </row>
    <row r="168" spans="1:6" s="1" customFormat="1" x14ac:dyDescent="0.2">
      <c r="A168" s="10"/>
      <c r="C168" s="14"/>
      <c r="D168" s="11"/>
      <c r="E168" s="112"/>
      <c r="F168" s="5"/>
    </row>
    <row r="169" spans="1:6" s="1" customFormat="1" x14ac:dyDescent="0.2">
      <c r="A169" s="10"/>
      <c r="C169" s="14"/>
      <c r="D169" s="11"/>
      <c r="E169" s="112"/>
      <c r="F169" s="5"/>
    </row>
    <row r="170" spans="1:6" s="1" customFormat="1" x14ac:dyDescent="0.2">
      <c r="A170" s="10"/>
      <c r="C170" s="14"/>
      <c r="D170" s="11"/>
      <c r="E170" s="112"/>
      <c r="F170" s="5"/>
    </row>
    <row r="171" spans="1:6" s="1" customFormat="1" x14ac:dyDescent="0.2">
      <c r="A171" s="10"/>
      <c r="C171" s="14"/>
      <c r="D171" s="11"/>
      <c r="E171" s="112"/>
      <c r="F171" s="5"/>
    </row>
    <row r="172" spans="1:6" s="1" customFormat="1" x14ac:dyDescent="0.2">
      <c r="A172" s="10"/>
      <c r="C172" s="14"/>
      <c r="D172" s="11"/>
      <c r="E172" s="112"/>
      <c r="F172" s="5"/>
    </row>
    <row r="173" spans="1:6" s="1" customFormat="1" x14ac:dyDescent="0.2">
      <c r="A173" s="10"/>
      <c r="C173" s="14"/>
      <c r="D173" s="11"/>
      <c r="E173" s="112"/>
      <c r="F173" s="5"/>
    </row>
    <row r="174" spans="1:6" s="1" customFormat="1" x14ac:dyDescent="0.2">
      <c r="A174" s="10"/>
      <c r="C174" s="14"/>
      <c r="D174" s="11"/>
      <c r="E174" s="112"/>
      <c r="F174" s="5"/>
    </row>
    <row r="175" spans="1:6" s="1" customFormat="1" x14ac:dyDescent="0.2">
      <c r="A175" s="10"/>
      <c r="C175" s="14"/>
      <c r="D175" s="11"/>
      <c r="E175" s="112"/>
      <c r="F175" s="5"/>
    </row>
    <row r="176" spans="1:6" s="1" customFormat="1" x14ac:dyDescent="0.2">
      <c r="A176" s="10"/>
      <c r="C176" s="14"/>
      <c r="D176" s="11"/>
      <c r="E176" s="112"/>
      <c r="F176" s="5"/>
    </row>
    <row r="177" spans="1:6" s="1" customFormat="1" x14ac:dyDescent="0.2">
      <c r="A177" s="10"/>
      <c r="C177" s="14"/>
      <c r="D177" s="11"/>
      <c r="E177" s="112"/>
      <c r="F177" s="5"/>
    </row>
    <row r="178" spans="1:6" s="1" customFormat="1" x14ac:dyDescent="0.2">
      <c r="A178" s="10"/>
      <c r="C178" s="14"/>
      <c r="D178" s="11"/>
      <c r="E178" s="112"/>
      <c r="F178" s="5"/>
    </row>
    <row r="179" spans="1:6" s="1" customFormat="1" x14ac:dyDescent="0.2">
      <c r="A179" s="10"/>
      <c r="C179" s="14"/>
      <c r="D179" s="11"/>
      <c r="E179" s="112"/>
      <c r="F179" s="5"/>
    </row>
    <row r="180" spans="1:6" s="1" customFormat="1" x14ac:dyDescent="0.2">
      <c r="A180" s="10"/>
      <c r="C180" s="14"/>
      <c r="D180" s="11"/>
      <c r="E180" s="112"/>
      <c r="F180" s="5"/>
    </row>
    <row r="181" spans="1:6" s="1" customFormat="1" x14ac:dyDescent="0.2">
      <c r="A181" s="10"/>
      <c r="C181" s="14"/>
      <c r="D181" s="11"/>
      <c r="E181" s="112"/>
      <c r="F181" s="5"/>
    </row>
    <row r="182" spans="1:6" s="1" customFormat="1" x14ac:dyDescent="0.2">
      <c r="A182" s="10"/>
      <c r="C182" s="14"/>
      <c r="D182" s="11"/>
      <c r="E182" s="112"/>
      <c r="F182" s="5"/>
    </row>
    <row r="183" spans="1:6" s="1" customFormat="1" x14ac:dyDescent="0.2">
      <c r="A183" s="10"/>
      <c r="C183" s="14"/>
      <c r="D183" s="11"/>
      <c r="E183" s="112"/>
      <c r="F183" s="5"/>
    </row>
    <row r="184" spans="1:6" s="1" customFormat="1" x14ac:dyDescent="0.2">
      <c r="A184" s="10"/>
      <c r="C184" s="14"/>
      <c r="D184" s="11"/>
      <c r="E184" s="112"/>
      <c r="F184" s="5"/>
    </row>
    <row r="185" spans="1:6" s="1" customFormat="1" x14ac:dyDescent="0.2">
      <c r="A185" s="10"/>
      <c r="C185" s="14"/>
      <c r="D185" s="11"/>
      <c r="E185" s="112"/>
      <c r="F185" s="5"/>
    </row>
    <row r="186" spans="1:6" s="1" customFormat="1" x14ac:dyDescent="0.2">
      <c r="A186" s="10"/>
      <c r="C186" s="14"/>
      <c r="D186" s="11"/>
      <c r="E186" s="112"/>
      <c r="F186" s="5"/>
    </row>
    <row r="187" spans="1:6" s="1" customFormat="1" x14ac:dyDescent="0.2">
      <c r="A187" s="10"/>
      <c r="C187" s="14"/>
      <c r="D187" s="11"/>
      <c r="E187" s="112"/>
      <c r="F187" s="5"/>
    </row>
    <row r="188" spans="1:6" s="1" customFormat="1" x14ac:dyDescent="0.2">
      <c r="A188" s="10"/>
      <c r="C188" s="14"/>
      <c r="D188" s="11"/>
      <c r="E188" s="112"/>
      <c r="F188" s="5"/>
    </row>
    <row r="189" spans="1:6" s="1" customFormat="1" x14ac:dyDescent="0.2">
      <c r="A189" s="10"/>
      <c r="C189" s="14"/>
      <c r="D189" s="11"/>
      <c r="E189" s="112"/>
      <c r="F189" s="5"/>
    </row>
    <row r="190" spans="1:6" s="1" customFormat="1" x14ac:dyDescent="0.2">
      <c r="A190" s="10"/>
      <c r="C190" s="14"/>
      <c r="D190" s="11"/>
      <c r="E190" s="112"/>
      <c r="F190" s="5"/>
    </row>
    <row r="191" spans="1:6" s="1" customFormat="1" x14ac:dyDescent="0.2">
      <c r="A191" s="10"/>
      <c r="C191" s="14"/>
      <c r="D191" s="11"/>
      <c r="E191" s="112"/>
      <c r="F191" s="5"/>
    </row>
    <row r="192" spans="1:6" s="1" customFormat="1" x14ac:dyDescent="0.2">
      <c r="A192" s="10"/>
      <c r="C192" s="14"/>
      <c r="D192" s="11"/>
      <c r="E192" s="112"/>
      <c r="F192" s="5"/>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sheetData>
  <mergeCells count="13">
    <mergeCell ref="B80:F80"/>
    <mergeCell ref="B81:F81"/>
    <mergeCell ref="B28:F28"/>
    <mergeCell ref="B73:F73"/>
    <mergeCell ref="B74:F74"/>
    <mergeCell ref="B75:F75"/>
    <mergeCell ref="B76:F76"/>
    <mergeCell ref="B77:F77"/>
    <mergeCell ref="A1:B1"/>
    <mergeCell ref="A2:E2"/>
    <mergeCell ref="A3:B3"/>
    <mergeCell ref="B26:F26"/>
    <mergeCell ref="B78:F78"/>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2" manualBreakCount="2">
    <brk id="68" max="16383" man="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3DEE-D84B-433E-B2DA-92D93823A81D}">
  <dimension ref="A1:F296"/>
  <sheetViews>
    <sheetView zoomScaleNormal="100" zoomScaleSheetLayoutView="100" workbookViewId="0">
      <selection sqref="A1:B1"/>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x14ac:dyDescent="0.2">
      <c r="A1" s="146" t="s">
        <v>277</v>
      </c>
      <c r="B1" s="146"/>
      <c r="C1" s="14"/>
      <c r="D1" s="11"/>
      <c r="E1" s="112"/>
      <c r="F1" s="5"/>
    </row>
    <row r="2" spans="1:6" s="1" customFormat="1" x14ac:dyDescent="0.2">
      <c r="A2" s="147" t="s">
        <v>261</v>
      </c>
      <c r="B2" s="147"/>
      <c r="C2" s="147"/>
      <c r="D2" s="147"/>
      <c r="E2" s="147"/>
      <c r="F2" s="5"/>
    </row>
    <row r="3" spans="1:6" s="1" customForma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8"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11</v>
      </c>
      <c r="B62" s="61" t="s">
        <v>151</v>
      </c>
      <c r="C62" s="62"/>
      <c r="D62" s="62"/>
      <c r="E62" s="111"/>
      <c r="F62" s="127"/>
    </row>
    <row r="63" spans="1:6" customFormat="1" ht="15" x14ac:dyDescent="0.25">
      <c r="A63" s="61" t="s">
        <v>10</v>
      </c>
      <c r="B63" s="61" t="s">
        <v>96</v>
      </c>
      <c r="C63" s="62"/>
      <c r="D63" s="62"/>
      <c r="E63" s="111"/>
      <c r="F63" s="127"/>
    </row>
    <row r="64" spans="1:6" customFormat="1" ht="15" x14ac:dyDescent="0.25">
      <c r="A64" s="61" t="s">
        <v>12</v>
      </c>
      <c r="B64" s="61" t="s">
        <v>97</v>
      </c>
      <c r="C64" s="62"/>
      <c r="D64" s="62"/>
      <c r="E64" s="111"/>
      <c r="F64" s="127"/>
    </row>
    <row r="65" spans="1:6" customFormat="1" ht="15" x14ac:dyDescent="0.25">
      <c r="A65" s="61" t="s">
        <v>13</v>
      </c>
      <c r="B65" s="61" t="s">
        <v>148</v>
      </c>
      <c r="C65" s="62"/>
      <c r="D65" s="62"/>
      <c r="E65" s="111"/>
      <c r="F65" s="127"/>
    </row>
    <row r="66" spans="1:6" customFormat="1" ht="15" x14ac:dyDescent="0.25">
      <c r="A66" s="61" t="s">
        <v>14</v>
      </c>
      <c r="B66" s="61" t="s">
        <v>149</v>
      </c>
      <c r="C66" s="62"/>
      <c r="D66" s="62"/>
      <c r="E66" s="111"/>
      <c r="F66" s="127"/>
    </row>
    <row r="67" spans="1:6" customFormat="1" ht="15" x14ac:dyDescent="0.25">
      <c r="A67" s="61" t="s">
        <v>15</v>
      </c>
      <c r="B67" s="61" t="s">
        <v>150</v>
      </c>
      <c r="C67" s="62"/>
      <c r="D67" s="62"/>
      <c r="E67" s="111"/>
      <c r="F67" s="127"/>
    </row>
    <row r="68" spans="1:6" customFormat="1" ht="15" x14ac:dyDescent="0.25">
      <c r="A68" s="64"/>
      <c r="B68" s="61" t="s">
        <v>55</v>
      </c>
      <c r="C68" s="62"/>
      <c r="D68" s="62"/>
      <c r="E68" s="111"/>
      <c r="F68" s="127">
        <f>SUM(F62:F67)</f>
        <v>0</v>
      </c>
    </row>
    <row r="69" spans="1:6" customFormat="1" ht="15" x14ac:dyDescent="0.25">
      <c r="A69" s="64"/>
      <c r="B69" s="61" t="s">
        <v>56</v>
      </c>
      <c r="C69" s="62"/>
      <c r="D69" s="62"/>
      <c r="E69" s="111"/>
      <c r="F69" s="127">
        <f>F70-F68</f>
        <v>0</v>
      </c>
    </row>
    <row r="70" spans="1:6" customFormat="1" ht="15" x14ac:dyDescent="0.25">
      <c r="A70" s="64"/>
      <c r="B70" s="61" t="s">
        <v>99</v>
      </c>
      <c r="C70" s="62"/>
      <c r="D70" s="62"/>
      <c r="E70" s="111"/>
      <c r="F70" s="127">
        <f>F68*1.25</f>
        <v>0</v>
      </c>
    </row>
    <row r="71" spans="1:6" customFormat="1" ht="15" x14ac:dyDescent="0.25">
      <c r="A71" s="59"/>
      <c r="B71" s="59"/>
      <c r="C71" s="59"/>
      <c r="D71" s="59"/>
      <c r="E71" s="110"/>
    </row>
    <row r="72" spans="1:6" s="1" customFormat="1" x14ac:dyDescent="0.2">
      <c r="A72" s="10"/>
      <c r="C72" s="14"/>
      <c r="D72" s="11"/>
      <c r="E72" s="112"/>
      <c r="F72" s="5"/>
    </row>
    <row r="73" spans="1:6" s="1" customFormat="1" x14ac:dyDescent="0.2">
      <c r="A73" s="10"/>
      <c r="C73" s="14"/>
      <c r="D73" s="11"/>
      <c r="E73" s="112"/>
      <c r="F73" s="5"/>
    </row>
    <row r="74" spans="1:6" s="1" customFormat="1" x14ac:dyDescent="0.2">
      <c r="A74" s="10"/>
      <c r="C74" s="14"/>
      <c r="D74" s="11"/>
      <c r="E74" s="112"/>
      <c r="F74" s="5"/>
    </row>
    <row r="75" spans="1:6" s="1" customFormat="1" x14ac:dyDescent="0.2">
      <c r="A75" s="65" t="s">
        <v>11</v>
      </c>
      <c r="B75" s="66" t="s">
        <v>5</v>
      </c>
      <c r="C75" s="67"/>
      <c r="D75" s="68"/>
      <c r="E75" s="116"/>
      <c r="F75" s="69"/>
    </row>
    <row r="76" spans="1:6" s="1" customFormat="1" x14ac:dyDescent="0.2">
      <c r="A76" s="10"/>
      <c r="B76" s="44"/>
      <c r="C76" s="15"/>
      <c r="D76" s="12"/>
      <c r="E76" s="117"/>
      <c r="F76" s="6"/>
    </row>
    <row r="77" spans="1:6" s="75" customFormat="1" x14ac:dyDescent="0.2">
      <c r="A77" s="70"/>
      <c r="B77" s="71" t="s">
        <v>50</v>
      </c>
      <c r="C77" s="72"/>
      <c r="D77" s="73"/>
      <c r="E77" s="118"/>
      <c r="F77" s="74"/>
    </row>
    <row r="78" spans="1:6" s="75" customFormat="1" ht="102" customHeight="1" x14ac:dyDescent="0.2">
      <c r="A78" s="70"/>
      <c r="B78" s="141" t="s">
        <v>54</v>
      </c>
      <c r="C78" s="141"/>
      <c r="D78" s="141"/>
      <c r="E78" s="141"/>
      <c r="F78" s="141"/>
    </row>
    <row r="79" spans="1:6" s="75" customFormat="1" ht="39.75" customHeight="1" x14ac:dyDescent="0.2">
      <c r="A79" s="70"/>
      <c r="B79" s="141" t="s">
        <v>53</v>
      </c>
      <c r="C79" s="141"/>
      <c r="D79" s="141"/>
      <c r="E79" s="141"/>
      <c r="F79" s="141"/>
    </row>
    <row r="80" spans="1:6" s="75" customFormat="1" ht="219" customHeight="1" x14ac:dyDescent="0.2">
      <c r="A80" s="70"/>
      <c r="B80" s="141" t="s">
        <v>51</v>
      </c>
      <c r="C80" s="141"/>
      <c r="D80" s="141"/>
      <c r="E80" s="141"/>
      <c r="F80" s="141"/>
    </row>
    <row r="81" spans="1:6" s="75" customFormat="1" ht="51.75" customHeight="1" x14ac:dyDescent="0.2">
      <c r="A81" s="70"/>
      <c r="B81" s="141" t="s">
        <v>52</v>
      </c>
      <c r="C81" s="141"/>
      <c r="D81" s="141"/>
      <c r="E81" s="141"/>
      <c r="F81" s="141"/>
    </row>
    <row r="82" spans="1:6" s="75" customFormat="1" ht="78" customHeight="1" x14ac:dyDescent="0.2">
      <c r="A82" s="70"/>
      <c r="B82" s="141" t="s">
        <v>91</v>
      </c>
      <c r="C82" s="141"/>
      <c r="D82" s="141"/>
      <c r="E82" s="141"/>
      <c r="F82" s="141"/>
    </row>
    <row r="83" spans="1:6" s="75" customFormat="1" ht="93.6" customHeight="1" x14ac:dyDescent="0.2">
      <c r="A83" s="70"/>
      <c r="B83" s="141" t="s">
        <v>49</v>
      </c>
      <c r="C83" s="141"/>
      <c r="D83" s="141"/>
      <c r="E83" s="141"/>
      <c r="F83" s="141"/>
    </row>
    <row r="84" spans="1:6" s="75" customFormat="1" x14ac:dyDescent="0.2">
      <c r="A84" s="70"/>
      <c r="B84" s="76" t="s">
        <v>92</v>
      </c>
      <c r="C84" s="76"/>
      <c r="D84" s="76"/>
      <c r="E84" s="107"/>
      <c r="F84" s="76"/>
    </row>
    <row r="85" spans="1:6" s="75" customFormat="1" ht="372" customHeight="1" x14ac:dyDescent="0.2">
      <c r="A85" s="70"/>
      <c r="B85" s="141" t="s">
        <v>93</v>
      </c>
      <c r="C85" s="141"/>
      <c r="D85" s="141"/>
      <c r="E85" s="141"/>
      <c r="F85" s="141"/>
    </row>
    <row r="86" spans="1:6" s="75" customFormat="1" ht="96" customHeight="1" x14ac:dyDescent="0.2">
      <c r="A86" s="70"/>
      <c r="B86" s="142" t="s">
        <v>160</v>
      </c>
      <c r="C86" s="142"/>
      <c r="D86" s="142"/>
      <c r="E86" s="142"/>
      <c r="F86" s="142"/>
    </row>
    <row r="87" spans="1:6" s="75" customFormat="1" x14ac:dyDescent="0.2">
      <c r="A87" s="70"/>
      <c r="B87" s="76"/>
      <c r="C87" s="76"/>
      <c r="D87" s="76"/>
      <c r="E87" s="107"/>
      <c r="F87" s="76"/>
    </row>
    <row r="88" spans="1:6" s="75" customFormat="1" x14ac:dyDescent="0.2">
      <c r="A88" s="70"/>
      <c r="B88" s="76"/>
      <c r="C88" s="76"/>
      <c r="D88" s="76"/>
      <c r="E88" s="107"/>
      <c r="F88" s="76"/>
    </row>
    <row r="89" spans="1:6" s="75" customFormat="1" x14ac:dyDescent="0.2">
      <c r="A89" s="70"/>
      <c r="B89" s="76"/>
      <c r="C89" s="76"/>
      <c r="D89" s="76"/>
      <c r="E89" s="107"/>
      <c r="F89" s="76"/>
    </row>
    <row r="90" spans="1:6" s="75" customFormat="1" x14ac:dyDescent="0.2">
      <c r="A90" s="77"/>
      <c r="B90" s="78" t="s">
        <v>7</v>
      </c>
      <c r="C90" s="79" t="s">
        <v>6</v>
      </c>
      <c r="D90" s="80" t="s">
        <v>3</v>
      </c>
      <c r="E90" s="119" t="s">
        <v>8</v>
      </c>
      <c r="F90" s="81" t="s">
        <v>48</v>
      </c>
    </row>
    <row r="91" spans="1:6" s="75" customFormat="1" x14ac:dyDescent="0.2">
      <c r="A91" s="70"/>
      <c r="B91" s="82"/>
      <c r="C91" s="83"/>
      <c r="D91" s="84"/>
      <c r="E91" s="120"/>
      <c r="F91" s="85"/>
    </row>
    <row r="92" spans="1:6" s="75" customFormat="1" x14ac:dyDescent="0.2">
      <c r="A92" s="70"/>
      <c r="B92" s="71"/>
      <c r="C92" s="72"/>
      <c r="D92" s="73"/>
      <c r="E92" s="118"/>
      <c r="F92" s="74"/>
    </row>
    <row r="93" spans="1:6" s="1" customFormat="1" x14ac:dyDescent="0.2">
      <c r="A93" s="65" t="s">
        <v>47</v>
      </c>
      <c r="B93" s="66" t="s">
        <v>5</v>
      </c>
      <c r="C93" s="67"/>
      <c r="D93" s="68"/>
      <c r="E93" s="116"/>
      <c r="F93" s="69"/>
    </row>
    <row r="94" spans="1:6" s="1" customFormat="1" x14ac:dyDescent="0.2">
      <c r="A94" s="10"/>
      <c r="B94" s="44"/>
      <c r="C94" s="15"/>
      <c r="D94" s="12"/>
      <c r="E94" s="117"/>
      <c r="F94" s="6"/>
    </row>
    <row r="95" spans="1:6" s="44" customFormat="1" ht="13.5" thickBot="1" x14ac:dyDescent="0.25">
      <c r="A95" s="10"/>
      <c r="C95" s="15"/>
      <c r="D95" s="12"/>
      <c r="E95" s="117"/>
      <c r="F95" s="6"/>
    </row>
    <row r="96" spans="1:6" s="21" customFormat="1" ht="13.5" thickBot="1" x14ac:dyDescent="0.25">
      <c r="A96" s="16" t="s">
        <v>11</v>
      </c>
      <c r="B96" s="17" t="s">
        <v>161</v>
      </c>
      <c r="C96" s="18"/>
      <c r="D96" s="19"/>
      <c r="E96" s="121"/>
      <c r="F96" s="20"/>
    </row>
    <row r="97" spans="1:6" s="21" customFormat="1" x14ac:dyDescent="0.2">
      <c r="A97" s="22"/>
      <c r="B97" s="18"/>
      <c r="C97" s="18"/>
      <c r="D97" s="19"/>
      <c r="E97" s="121"/>
      <c r="F97" s="20"/>
    </row>
    <row r="98" spans="1:6" s="21" customFormat="1" x14ac:dyDescent="0.2">
      <c r="A98" s="22"/>
      <c r="B98" s="18"/>
      <c r="C98" s="18"/>
      <c r="D98" s="19"/>
      <c r="E98" s="121"/>
      <c r="F98" s="20"/>
    </row>
    <row r="99" spans="1:6" s="26" customFormat="1" ht="257.25" customHeight="1" x14ac:dyDescent="0.2">
      <c r="A99" s="23" t="s">
        <v>11</v>
      </c>
      <c r="B99" s="24" t="s">
        <v>154</v>
      </c>
      <c r="C99" s="24"/>
      <c r="D99" s="25"/>
      <c r="E99" s="107"/>
      <c r="F99" s="129"/>
    </row>
    <row r="100" spans="1:6" s="26" customFormat="1" x14ac:dyDescent="0.2">
      <c r="A100" s="23"/>
      <c r="B100" s="24" t="s">
        <v>153</v>
      </c>
      <c r="C100" s="27" t="s">
        <v>4</v>
      </c>
      <c r="D100" s="11">
        <v>37</v>
      </c>
      <c r="E100" s="107"/>
      <c r="F100" s="107">
        <f>D100*E100</f>
        <v>0</v>
      </c>
    </row>
    <row r="101" spans="1:6" s="26" customFormat="1" x14ac:dyDescent="0.2">
      <c r="A101" s="23"/>
      <c r="B101" s="24" t="s">
        <v>152</v>
      </c>
      <c r="C101" s="27" t="s">
        <v>4</v>
      </c>
      <c r="D101" s="11">
        <v>4</v>
      </c>
      <c r="E101" s="107"/>
      <c r="F101" s="107">
        <f>D101*E101</f>
        <v>0</v>
      </c>
    </row>
    <row r="102" spans="1:6" s="1" customFormat="1" x14ac:dyDescent="0.2">
      <c r="A102" s="2"/>
      <c r="D102" s="27"/>
      <c r="E102" s="107"/>
      <c r="F102" s="107"/>
    </row>
    <row r="103" spans="1:6" s="1" customFormat="1" ht="102" x14ac:dyDescent="0.2">
      <c r="A103" s="2" t="s">
        <v>10</v>
      </c>
      <c r="B103" s="1" t="s">
        <v>155</v>
      </c>
      <c r="C103" s="27" t="s">
        <v>4</v>
      </c>
      <c r="D103" s="11">
        <v>2</v>
      </c>
      <c r="E103" s="107"/>
      <c r="F103" s="107">
        <f>D103*E103</f>
        <v>0</v>
      </c>
    </row>
    <row r="104" spans="1:6" s="1" customFormat="1" x14ac:dyDescent="0.2">
      <c r="A104" s="2"/>
      <c r="C104" s="27"/>
      <c r="D104" s="11"/>
      <c r="E104" s="107"/>
      <c r="F104" s="107"/>
    </row>
    <row r="105" spans="1:6" s="1" customFormat="1" ht="114.75" customHeight="1" x14ac:dyDescent="0.2">
      <c r="A105" s="10" t="s">
        <v>12</v>
      </c>
      <c r="B105" s="128" t="s">
        <v>156</v>
      </c>
      <c r="C105" s="14" t="s">
        <v>4</v>
      </c>
      <c r="D105" s="11">
        <v>1</v>
      </c>
      <c r="E105" s="107"/>
      <c r="F105" s="107">
        <f>D105*E105</f>
        <v>0</v>
      </c>
    </row>
    <row r="106" spans="1:6" s="1" customFormat="1" x14ac:dyDescent="0.2">
      <c r="A106" s="2"/>
      <c r="C106" s="27"/>
      <c r="D106" s="11"/>
      <c r="E106" s="107"/>
      <c r="F106" s="107"/>
    </row>
    <row r="107" spans="1:6" s="1" customFormat="1" ht="127.5" x14ac:dyDescent="0.2">
      <c r="A107" s="10" t="s">
        <v>13</v>
      </c>
      <c r="B107" s="128" t="s">
        <v>157</v>
      </c>
      <c r="C107" s="14" t="s">
        <v>4</v>
      </c>
      <c r="D107" s="11">
        <v>1</v>
      </c>
      <c r="E107" s="107"/>
      <c r="F107" s="107">
        <f>D107*E107</f>
        <v>0</v>
      </c>
    </row>
    <row r="108" spans="1:6" s="1" customFormat="1" x14ac:dyDescent="0.2">
      <c r="A108" s="10"/>
      <c r="B108" s="128"/>
      <c r="C108" s="14"/>
      <c r="D108" s="11"/>
      <c r="E108" s="107"/>
      <c r="F108" s="107"/>
    </row>
    <row r="109" spans="1:6" s="1" customFormat="1" ht="117" customHeight="1" x14ac:dyDescent="0.2">
      <c r="A109" s="10" t="s">
        <v>14</v>
      </c>
      <c r="B109" s="128" t="s">
        <v>162</v>
      </c>
      <c r="C109" s="14" t="s">
        <v>4</v>
      </c>
      <c r="D109" s="11">
        <v>1</v>
      </c>
      <c r="E109" s="107"/>
      <c r="F109" s="107">
        <f>D109*E109</f>
        <v>0</v>
      </c>
    </row>
    <row r="110" spans="1:6" s="1" customFormat="1" x14ac:dyDescent="0.2">
      <c r="A110" s="10"/>
      <c r="C110" s="14"/>
      <c r="D110" s="11"/>
      <c r="E110" s="107"/>
      <c r="F110" s="107"/>
    </row>
    <row r="111" spans="1:6" s="1" customFormat="1" ht="193.5" customHeight="1" x14ac:dyDescent="0.2">
      <c r="A111" s="10" t="s">
        <v>15</v>
      </c>
      <c r="B111" s="128" t="s">
        <v>158</v>
      </c>
      <c r="C111" s="14" t="s">
        <v>4</v>
      </c>
      <c r="D111" s="11">
        <v>1</v>
      </c>
      <c r="E111" s="107"/>
      <c r="F111" s="107">
        <f>D111*E111</f>
        <v>0</v>
      </c>
    </row>
    <row r="112" spans="1:6" s="1" customFormat="1" x14ac:dyDescent="0.2">
      <c r="A112" s="10"/>
      <c r="C112" s="14"/>
      <c r="D112" s="11"/>
      <c r="E112" s="107"/>
      <c r="F112" s="107"/>
    </row>
    <row r="113" spans="1:6" s="1" customFormat="1" ht="122.25" customHeight="1" x14ac:dyDescent="0.2">
      <c r="A113" s="2" t="s">
        <v>23</v>
      </c>
      <c r="B113" s="128" t="s">
        <v>166</v>
      </c>
      <c r="C113" s="27" t="s">
        <v>4</v>
      </c>
      <c r="D113" s="11">
        <v>4</v>
      </c>
      <c r="E113" s="122"/>
      <c r="F113" s="107">
        <f>D113*E113</f>
        <v>0</v>
      </c>
    </row>
    <row r="114" spans="1:6" s="1" customFormat="1" x14ac:dyDescent="0.2">
      <c r="A114" s="2"/>
      <c r="D114" s="27"/>
      <c r="E114" s="122"/>
      <c r="F114" s="107"/>
    </row>
    <row r="115" spans="1:6" s="1" customFormat="1" ht="119.25" customHeight="1" x14ac:dyDescent="0.2">
      <c r="A115" s="2" t="s">
        <v>27</v>
      </c>
      <c r="B115" s="44" t="s">
        <v>168</v>
      </c>
      <c r="C115" s="27" t="s">
        <v>4</v>
      </c>
      <c r="D115" s="11">
        <v>1</v>
      </c>
      <c r="E115" s="113"/>
      <c r="F115" s="107">
        <f>D115*E115</f>
        <v>0</v>
      </c>
    </row>
    <row r="116" spans="1:6" s="1" customFormat="1" x14ac:dyDescent="0.2">
      <c r="A116" s="2"/>
      <c r="D116" s="27"/>
      <c r="E116" s="122"/>
      <c r="F116" s="107"/>
    </row>
    <row r="117" spans="1:6" s="1" customFormat="1" ht="13.5" thickBot="1" x14ac:dyDescent="0.25">
      <c r="A117" s="2"/>
      <c r="C117" s="27"/>
      <c r="D117" s="11"/>
      <c r="E117" s="113"/>
      <c r="F117" s="28"/>
    </row>
    <row r="118" spans="1:6" s="39" customFormat="1" ht="13.5" thickBot="1" x14ac:dyDescent="0.25">
      <c r="A118" s="91" t="s">
        <v>11</v>
      </c>
      <c r="B118" s="92" t="s">
        <v>226</v>
      </c>
      <c r="C118" s="93"/>
      <c r="D118" s="94"/>
      <c r="E118" s="123"/>
      <c r="F118" s="126">
        <f>SUM(F96:F117)</f>
        <v>0</v>
      </c>
    </row>
    <row r="119" spans="1:6" s="21" customFormat="1" x14ac:dyDescent="0.2">
      <c r="A119" s="70"/>
      <c r="B119" s="18"/>
      <c r="C119" s="96"/>
      <c r="D119" s="97"/>
      <c r="E119" s="124"/>
      <c r="F119" s="98"/>
    </row>
    <row r="120" spans="1:6" s="44" customFormat="1" ht="13.5" thickBot="1" x14ac:dyDescent="0.25">
      <c r="A120" s="10"/>
      <c r="C120" s="15"/>
      <c r="D120" s="12"/>
      <c r="E120" s="117"/>
      <c r="F120" s="6"/>
    </row>
    <row r="121" spans="1:6" s="21" customFormat="1" ht="13.5" thickBot="1" x14ac:dyDescent="0.25">
      <c r="A121" s="16" t="s">
        <v>10</v>
      </c>
      <c r="B121" s="17" t="s">
        <v>57</v>
      </c>
      <c r="C121" s="18"/>
      <c r="D121" s="19"/>
      <c r="E121" s="121"/>
      <c r="F121" s="20"/>
    </row>
    <row r="122" spans="1:6" s="21" customFormat="1" ht="15.75" customHeight="1" x14ac:dyDescent="0.2">
      <c r="A122" s="22"/>
      <c r="B122" s="18"/>
      <c r="C122" s="18"/>
      <c r="D122" s="19"/>
      <c r="E122" s="121"/>
      <c r="F122" s="20"/>
    </row>
    <row r="123" spans="1:6" s="1" customFormat="1" ht="168.75" customHeight="1" x14ac:dyDescent="0.2">
      <c r="A123" s="2" t="s">
        <v>45</v>
      </c>
      <c r="B123" s="128" t="s">
        <v>122</v>
      </c>
      <c r="C123" s="27" t="s">
        <v>123</v>
      </c>
      <c r="D123" s="11">
        <v>21</v>
      </c>
      <c r="E123" s="113"/>
      <c r="F123" s="107">
        <f>D123*E123</f>
        <v>0</v>
      </c>
    </row>
    <row r="124" spans="1:6" s="1" customFormat="1" x14ac:dyDescent="0.2">
      <c r="A124" s="2"/>
      <c r="C124" s="27"/>
      <c r="D124" s="11"/>
      <c r="E124" s="113"/>
      <c r="F124" s="107"/>
    </row>
    <row r="125" spans="1:6" s="1" customFormat="1" ht="90.75" customHeight="1" x14ac:dyDescent="0.2">
      <c r="A125" s="10" t="s">
        <v>90</v>
      </c>
      <c r="B125" s="1" t="s">
        <v>143</v>
      </c>
      <c r="C125" s="14" t="s">
        <v>123</v>
      </c>
      <c r="D125" s="11">
        <v>8</v>
      </c>
      <c r="E125" s="112"/>
      <c r="F125" s="107">
        <f>D125*E125</f>
        <v>0</v>
      </c>
    </row>
    <row r="126" spans="1:6" s="1" customFormat="1" x14ac:dyDescent="0.2">
      <c r="A126" s="2"/>
      <c r="B126" s="44"/>
      <c r="C126" s="27"/>
      <c r="D126" s="11"/>
      <c r="E126" s="113"/>
      <c r="F126" s="107"/>
    </row>
    <row r="127" spans="1:6" s="1" customFormat="1" ht="13.5" thickBot="1" x14ac:dyDescent="0.25">
      <c r="A127" s="2"/>
      <c r="C127" s="27"/>
      <c r="D127" s="11"/>
      <c r="E127" s="113"/>
      <c r="F127" s="107"/>
    </row>
    <row r="128" spans="1:6" s="39" customFormat="1" ht="13.5" thickBot="1" x14ac:dyDescent="0.25">
      <c r="A128" s="91" t="s">
        <v>10</v>
      </c>
      <c r="B128" s="92" t="s">
        <v>63</v>
      </c>
      <c r="C128" s="93"/>
      <c r="D128" s="94"/>
      <c r="E128" s="123"/>
      <c r="F128" s="123">
        <f>SUM(F121:F127)</f>
        <v>0</v>
      </c>
    </row>
    <row r="129" spans="1:6" s="39" customFormat="1" ht="13.5" thickBot="1" x14ac:dyDescent="0.25">
      <c r="A129" s="99"/>
      <c r="C129" s="96"/>
      <c r="D129" s="19"/>
      <c r="E129" s="124"/>
      <c r="F129" s="107"/>
    </row>
    <row r="130" spans="1:6" s="21" customFormat="1" ht="13.5" thickBot="1" x14ac:dyDescent="0.25">
      <c r="A130" s="16" t="s">
        <v>12</v>
      </c>
      <c r="B130" s="17" t="s">
        <v>64</v>
      </c>
      <c r="C130" s="18"/>
      <c r="D130" s="19"/>
      <c r="E130" s="121"/>
      <c r="F130" s="107"/>
    </row>
    <row r="131" spans="1:6" s="21" customFormat="1" x14ac:dyDescent="0.2">
      <c r="A131" s="22"/>
      <c r="B131" s="18"/>
      <c r="C131" s="18"/>
      <c r="D131" s="19"/>
      <c r="E131" s="121"/>
      <c r="F131" s="107"/>
    </row>
    <row r="132" spans="1:6" s="1" customFormat="1" x14ac:dyDescent="0.2">
      <c r="A132" s="2"/>
      <c r="C132" s="27"/>
      <c r="D132" s="11"/>
      <c r="E132" s="113"/>
      <c r="F132" s="107"/>
    </row>
    <row r="133" spans="1:6" s="1" customFormat="1" ht="169.5" customHeight="1" x14ac:dyDescent="0.2">
      <c r="A133" s="2" t="s">
        <v>2</v>
      </c>
      <c r="B133" s="128" t="s">
        <v>122</v>
      </c>
      <c r="C133" s="27" t="s">
        <v>123</v>
      </c>
      <c r="D133" s="11">
        <v>41</v>
      </c>
      <c r="E133" s="113"/>
      <c r="F133" s="107">
        <f>D133*E133</f>
        <v>0</v>
      </c>
    </row>
    <row r="134" spans="1:6" s="1" customFormat="1" x14ac:dyDescent="0.2">
      <c r="A134" s="2"/>
      <c r="B134" s="44"/>
      <c r="C134" s="27"/>
      <c r="D134" s="11"/>
      <c r="E134" s="113"/>
      <c r="F134" s="107"/>
    </row>
    <row r="135" spans="1:6" s="1" customFormat="1" ht="90.75" customHeight="1" x14ac:dyDescent="0.2">
      <c r="A135" s="10" t="s">
        <v>37</v>
      </c>
      <c r="B135" s="1" t="s">
        <v>143</v>
      </c>
      <c r="C135" s="14" t="s">
        <v>123</v>
      </c>
      <c r="D135" s="11">
        <v>13</v>
      </c>
      <c r="E135" s="112"/>
      <c r="F135" s="107">
        <f>D135*E135</f>
        <v>0</v>
      </c>
    </row>
    <row r="136" spans="1:6" s="1" customFormat="1" ht="15" customHeight="1" x14ac:dyDescent="0.2">
      <c r="A136" s="10"/>
      <c r="C136" s="14"/>
      <c r="D136" s="11"/>
      <c r="E136" s="112"/>
      <c r="F136" s="107"/>
    </row>
    <row r="137" spans="1:6" s="1" customFormat="1" ht="13.5" thickBot="1" x14ac:dyDescent="0.25">
      <c r="A137" s="2"/>
      <c r="C137" s="27"/>
      <c r="D137" s="11"/>
      <c r="E137" s="113"/>
      <c r="F137" s="107"/>
    </row>
    <row r="138" spans="1:6" s="39" customFormat="1" ht="13.5" thickBot="1" x14ac:dyDescent="0.25">
      <c r="A138" s="91" t="s">
        <v>12</v>
      </c>
      <c r="B138" s="92" t="s">
        <v>121</v>
      </c>
      <c r="C138" s="93"/>
      <c r="D138" s="94"/>
      <c r="E138" s="123"/>
      <c r="F138" s="108">
        <f>SUM(F130:F137)</f>
        <v>0</v>
      </c>
    </row>
    <row r="139" spans="1:6" s="39" customFormat="1" ht="13.5" thickBot="1" x14ac:dyDescent="0.25">
      <c r="A139" s="99"/>
      <c r="C139" s="96"/>
      <c r="D139" s="19"/>
      <c r="E139" s="124"/>
      <c r="F139" s="100"/>
    </row>
    <row r="140" spans="1:6" s="21" customFormat="1" ht="13.5" thickBot="1" x14ac:dyDescent="0.25">
      <c r="A140" s="16" t="s">
        <v>13</v>
      </c>
      <c r="B140" s="17" t="s">
        <v>208</v>
      </c>
      <c r="C140" s="18"/>
      <c r="D140" s="19"/>
      <c r="E140" s="121"/>
      <c r="F140" s="20"/>
    </row>
    <row r="141" spans="1:6" s="21" customFormat="1" x14ac:dyDescent="0.2">
      <c r="A141" s="22"/>
      <c r="B141" s="18"/>
      <c r="C141" s="18"/>
      <c r="D141" s="19"/>
      <c r="E141" s="121"/>
      <c r="F141" s="20"/>
    </row>
    <row r="142" spans="1:6" s="1" customFormat="1" x14ac:dyDescent="0.2">
      <c r="A142" s="2"/>
      <c r="C142" s="27"/>
      <c r="D142" s="11"/>
      <c r="E142" s="113"/>
      <c r="F142" s="107"/>
    </row>
    <row r="143" spans="1:6" s="1" customFormat="1" ht="169.5" customHeight="1" x14ac:dyDescent="0.2">
      <c r="A143" s="2" t="s">
        <v>35</v>
      </c>
      <c r="B143" s="128" t="s">
        <v>122</v>
      </c>
      <c r="C143" s="27" t="s">
        <v>123</v>
      </c>
      <c r="D143" s="11">
        <v>41</v>
      </c>
      <c r="E143" s="113"/>
      <c r="F143" s="107">
        <f>D143*E143</f>
        <v>0</v>
      </c>
    </row>
    <row r="144" spans="1:6" s="1" customFormat="1" x14ac:dyDescent="0.2">
      <c r="A144" s="2"/>
      <c r="B144" s="44"/>
      <c r="C144" s="27"/>
      <c r="D144" s="11"/>
      <c r="E144" s="113"/>
      <c r="F144" s="107"/>
    </row>
    <row r="145" spans="1:6" s="1" customFormat="1" ht="90.75" customHeight="1" x14ac:dyDescent="0.2">
      <c r="A145" s="10" t="s">
        <v>36</v>
      </c>
      <c r="B145" s="1" t="s">
        <v>143</v>
      </c>
      <c r="C145" s="14" t="s">
        <v>123</v>
      </c>
      <c r="D145" s="11">
        <v>13</v>
      </c>
      <c r="E145" s="112"/>
      <c r="F145" s="107">
        <f>D145*E145</f>
        <v>0</v>
      </c>
    </row>
    <row r="146" spans="1:6" s="1" customFormat="1" ht="13.5" thickBot="1" x14ac:dyDescent="0.25">
      <c r="A146" s="2"/>
      <c r="C146" s="27"/>
      <c r="D146" s="11"/>
      <c r="E146" s="113"/>
      <c r="F146" s="107"/>
    </row>
    <row r="147" spans="1:6" s="39" customFormat="1" ht="13.5" thickBot="1" x14ac:dyDescent="0.25">
      <c r="A147" s="91" t="s">
        <v>13</v>
      </c>
      <c r="B147" s="92" t="s">
        <v>209</v>
      </c>
      <c r="C147" s="93"/>
      <c r="D147" s="94"/>
      <c r="E147" s="123"/>
      <c r="F147" s="126">
        <f>SUM(F140:F146)</f>
        <v>0</v>
      </c>
    </row>
    <row r="148" spans="1:6" s="1" customFormat="1" x14ac:dyDescent="0.2">
      <c r="A148" s="2"/>
      <c r="B148" s="44"/>
      <c r="C148" s="27"/>
      <c r="D148" s="11"/>
      <c r="E148" s="113"/>
      <c r="F148" s="28"/>
    </row>
    <row r="149" spans="1:6" s="1" customFormat="1" ht="13.5" thickBot="1" x14ac:dyDescent="0.25">
      <c r="A149" s="2"/>
      <c r="B149" s="44"/>
      <c r="C149" s="27"/>
      <c r="D149" s="11"/>
      <c r="E149" s="113"/>
      <c r="F149" s="28"/>
    </row>
    <row r="150" spans="1:6" s="21" customFormat="1" ht="13.5" thickBot="1" x14ac:dyDescent="0.25">
      <c r="A150" s="16" t="s">
        <v>14</v>
      </c>
      <c r="B150" s="17" t="s">
        <v>210</v>
      </c>
      <c r="C150" s="18"/>
      <c r="D150" s="19"/>
      <c r="E150" s="121"/>
      <c r="F150" s="20"/>
    </row>
    <row r="151" spans="1:6" s="21" customFormat="1" x14ac:dyDescent="0.2">
      <c r="A151" s="22"/>
      <c r="B151" s="18"/>
      <c r="C151" s="18"/>
      <c r="D151" s="19"/>
      <c r="E151" s="121"/>
      <c r="F151" s="20"/>
    </row>
    <row r="152" spans="1:6" s="1" customFormat="1" x14ac:dyDescent="0.2">
      <c r="A152" s="2"/>
      <c r="B152" s="44"/>
      <c r="C152" s="27"/>
      <c r="D152" s="11"/>
      <c r="E152" s="113"/>
      <c r="F152" s="107"/>
    </row>
    <row r="153" spans="1:6" s="1" customFormat="1" ht="169.5" customHeight="1" x14ac:dyDescent="0.2">
      <c r="A153" s="2" t="s">
        <v>42</v>
      </c>
      <c r="B153" s="128" t="s">
        <v>122</v>
      </c>
      <c r="C153" s="27" t="s">
        <v>123</v>
      </c>
      <c r="D153" s="11">
        <v>16</v>
      </c>
      <c r="E153" s="113"/>
      <c r="F153" s="107">
        <f>D153*E153</f>
        <v>0</v>
      </c>
    </row>
    <row r="154" spans="1:6" s="1" customFormat="1" x14ac:dyDescent="0.2">
      <c r="A154" s="2"/>
      <c r="B154" s="44"/>
      <c r="C154" s="27"/>
      <c r="D154" s="11"/>
      <c r="E154" s="113"/>
      <c r="F154" s="107"/>
    </row>
    <row r="155" spans="1:6" s="1" customFormat="1" ht="90.75" customHeight="1" x14ac:dyDescent="0.2">
      <c r="A155" s="10" t="s">
        <v>43</v>
      </c>
      <c r="B155" s="1" t="s">
        <v>143</v>
      </c>
      <c r="C155" s="14" t="s">
        <v>123</v>
      </c>
      <c r="D155" s="11">
        <v>6</v>
      </c>
      <c r="E155" s="112"/>
      <c r="F155" s="107">
        <f>D155*E155</f>
        <v>0</v>
      </c>
    </row>
    <row r="156" spans="1:6" s="1" customFormat="1" x14ac:dyDescent="0.2">
      <c r="A156" s="2"/>
      <c r="B156" s="44"/>
      <c r="C156" s="27"/>
      <c r="D156" s="11"/>
      <c r="E156" s="113"/>
      <c r="F156" s="107"/>
    </row>
    <row r="157" spans="1:6" s="1" customFormat="1" ht="13.5" thickBot="1" x14ac:dyDescent="0.25">
      <c r="A157" s="2"/>
      <c r="C157" s="27"/>
      <c r="D157" s="11"/>
      <c r="E157" s="113"/>
      <c r="F157" s="107"/>
    </row>
    <row r="158" spans="1:6" s="39" customFormat="1" ht="13.5" thickBot="1" x14ac:dyDescent="0.25">
      <c r="A158" s="91" t="s">
        <v>14</v>
      </c>
      <c r="B158" s="92" t="s">
        <v>227</v>
      </c>
      <c r="C158" s="93"/>
      <c r="D158" s="94"/>
      <c r="E158" s="123"/>
      <c r="F158" s="126">
        <f>SUM(F150:F157)</f>
        <v>0</v>
      </c>
    </row>
    <row r="159" spans="1:6" s="1" customFormat="1" ht="13.5" thickBot="1" x14ac:dyDescent="0.25">
      <c r="A159" s="2"/>
      <c r="B159" s="44"/>
      <c r="C159" s="27"/>
      <c r="D159" s="11"/>
      <c r="E159" s="113"/>
      <c r="F159" s="28"/>
    </row>
    <row r="160" spans="1:6" s="39" customFormat="1" ht="13.5" thickBot="1" x14ac:dyDescent="0.25">
      <c r="A160" s="91" t="s">
        <v>15</v>
      </c>
      <c r="B160" s="92" t="s">
        <v>127</v>
      </c>
      <c r="C160" s="93"/>
      <c r="D160" s="94"/>
      <c r="E160" s="123"/>
      <c r="F160" s="95"/>
    </row>
    <row r="161" spans="1:6" s="1" customFormat="1" x14ac:dyDescent="0.2">
      <c r="A161" s="10"/>
      <c r="C161" s="14"/>
      <c r="D161" s="11"/>
      <c r="E161" s="112"/>
      <c r="F161" s="5"/>
    </row>
    <row r="162" spans="1:6" s="1" customFormat="1" x14ac:dyDescent="0.2">
      <c r="A162" s="10"/>
      <c r="C162" s="14"/>
      <c r="D162" s="11"/>
      <c r="E162" s="112"/>
      <c r="F162" s="5"/>
    </row>
    <row r="163" spans="1:6" s="1" customFormat="1" ht="51" x14ac:dyDescent="0.2">
      <c r="A163" s="10" t="s">
        <v>11</v>
      </c>
      <c r="B163" s="1" t="s">
        <v>130</v>
      </c>
      <c r="C163" s="14" t="s">
        <v>4</v>
      </c>
      <c r="D163" s="11">
        <v>2</v>
      </c>
      <c r="E163" s="112"/>
      <c r="F163" s="107">
        <f>D163*E163</f>
        <v>0</v>
      </c>
    </row>
    <row r="164" spans="1:6" s="1" customFormat="1" x14ac:dyDescent="0.2">
      <c r="A164" s="10"/>
      <c r="C164" s="14"/>
      <c r="D164" s="11"/>
      <c r="E164" s="112"/>
      <c r="F164" s="107"/>
    </row>
    <row r="165" spans="1:6" s="1" customFormat="1" x14ac:dyDescent="0.2">
      <c r="A165" s="10" t="s">
        <v>10</v>
      </c>
      <c r="B165" s="1" t="s">
        <v>131</v>
      </c>
      <c r="C165" s="14" t="s">
        <v>4</v>
      </c>
      <c r="D165" s="11">
        <v>1</v>
      </c>
      <c r="E165" s="112"/>
      <c r="F165" s="107">
        <f>D165*E165</f>
        <v>0</v>
      </c>
    </row>
    <row r="166" spans="1:6" s="1" customFormat="1" x14ac:dyDescent="0.2">
      <c r="A166" s="10"/>
      <c r="C166" s="14"/>
      <c r="D166" s="11"/>
      <c r="E166" s="112"/>
      <c r="F166" s="107"/>
    </row>
    <row r="167" spans="1:6" s="101" customFormat="1" ht="149.25" customHeight="1" x14ac:dyDescent="0.2">
      <c r="A167" s="70" t="s">
        <v>12</v>
      </c>
      <c r="B167" s="44" t="s">
        <v>249</v>
      </c>
      <c r="C167" s="72" t="s">
        <v>9</v>
      </c>
      <c r="D167" s="73">
        <v>1</v>
      </c>
      <c r="E167" s="118"/>
      <c r="F167" s="107">
        <f>D167*E167</f>
        <v>0</v>
      </c>
    </row>
    <row r="168" spans="1:6" s="101" customFormat="1" x14ac:dyDescent="0.2">
      <c r="A168" s="70"/>
      <c r="B168" s="103"/>
      <c r="C168" s="104"/>
      <c r="D168" s="25"/>
      <c r="E168" s="118"/>
      <c r="F168" s="107"/>
    </row>
    <row r="169" spans="1:6" s="101" customFormat="1" ht="127.5" x14ac:dyDescent="0.2">
      <c r="A169" s="70" t="s">
        <v>13</v>
      </c>
      <c r="B169" s="105" t="s">
        <v>132</v>
      </c>
      <c r="C169" s="72" t="s">
        <v>9</v>
      </c>
      <c r="D169" s="73">
        <v>1</v>
      </c>
      <c r="E169" s="118"/>
      <c r="F169" s="107">
        <f>D169*E169</f>
        <v>0</v>
      </c>
    </row>
    <row r="170" spans="1:6" s="101" customFormat="1" x14ac:dyDescent="0.2">
      <c r="A170" s="70"/>
      <c r="B170" s="102"/>
      <c r="C170" s="72"/>
      <c r="D170" s="73"/>
      <c r="E170" s="118"/>
      <c r="F170" s="107"/>
    </row>
    <row r="171" spans="1:6" s="1" customFormat="1" ht="56.25" customHeight="1" x14ac:dyDescent="0.2">
      <c r="A171" s="10" t="s">
        <v>14</v>
      </c>
      <c r="B171" s="1" t="s">
        <v>133</v>
      </c>
      <c r="C171" s="14" t="s">
        <v>4</v>
      </c>
      <c r="D171" s="11">
        <v>1</v>
      </c>
      <c r="E171" s="112"/>
      <c r="F171" s="107">
        <f>D171*E171</f>
        <v>0</v>
      </c>
    </row>
    <row r="172" spans="1:6" s="101" customFormat="1" x14ac:dyDescent="0.2">
      <c r="A172" s="70"/>
      <c r="B172" s="102"/>
      <c r="C172" s="72"/>
      <c r="D172" s="73"/>
      <c r="E172" s="118"/>
      <c r="F172" s="107"/>
    </row>
    <row r="173" spans="1:6" s="1" customFormat="1" ht="76.5" x14ac:dyDescent="0.2">
      <c r="A173" s="10" t="s">
        <v>15</v>
      </c>
      <c r="B173" s="1" t="s">
        <v>256</v>
      </c>
      <c r="C173" s="14" t="s">
        <v>4</v>
      </c>
      <c r="D173" s="11">
        <v>1</v>
      </c>
      <c r="E173" s="112"/>
      <c r="F173" s="107">
        <f>D173*E173</f>
        <v>0</v>
      </c>
    </row>
    <row r="174" spans="1:6" s="101" customFormat="1" x14ac:dyDescent="0.2">
      <c r="A174" s="70"/>
      <c r="B174" s="102"/>
      <c r="C174" s="72"/>
      <c r="D174" s="73"/>
      <c r="E174" s="118"/>
      <c r="F174" s="107"/>
    </row>
    <row r="175" spans="1:6" s="1" customFormat="1" ht="76.5" x14ac:dyDescent="0.2">
      <c r="A175" s="10" t="s">
        <v>16</v>
      </c>
      <c r="B175" s="1" t="s">
        <v>134</v>
      </c>
      <c r="C175" s="14" t="s">
        <v>4</v>
      </c>
      <c r="D175" s="11">
        <v>1</v>
      </c>
      <c r="E175" s="112"/>
      <c r="F175" s="107">
        <f>D175*E175</f>
        <v>0</v>
      </c>
    </row>
    <row r="176" spans="1:6" s="101" customFormat="1" x14ac:dyDescent="0.2">
      <c r="A176" s="70"/>
      <c r="B176" s="102"/>
      <c r="C176" s="72"/>
      <c r="D176" s="73"/>
      <c r="E176" s="118"/>
      <c r="F176" s="107"/>
    </row>
    <row r="177" spans="1:6" s="1" customFormat="1" ht="76.5" x14ac:dyDescent="0.2">
      <c r="A177" s="10" t="s">
        <v>17</v>
      </c>
      <c r="B177" s="1" t="s">
        <v>135</v>
      </c>
      <c r="C177" s="14" t="s">
        <v>4</v>
      </c>
      <c r="D177" s="11">
        <v>1</v>
      </c>
      <c r="E177" s="112"/>
      <c r="F177" s="107">
        <f>D177*E177</f>
        <v>0</v>
      </c>
    </row>
    <row r="178" spans="1:6" s="101" customFormat="1" x14ac:dyDescent="0.2">
      <c r="A178" s="70"/>
      <c r="B178" s="102"/>
      <c r="C178" s="72"/>
      <c r="D178" s="73"/>
      <c r="E178" s="118"/>
      <c r="F178" s="107"/>
    </row>
    <row r="179" spans="1:6" s="1" customFormat="1" ht="76.5" x14ac:dyDescent="0.2">
      <c r="A179" s="10" t="s">
        <v>18</v>
      </c>
      <c r="B179" s="1" t="s">
        <v>136</v>
      </c>
      <c r="C179" s="14" t="s">
        <v>4</v>
      </c>
      <c r="D179" s="11">
        <v>1</v>
      </c>
      <c r="E179" s="112"/>
      <c r="F179" s="107">
        <f>D179*E179</f>
        <v>0</v>
      </c>
    </row>
    <row r="180" spans="1:6" s="1" customFormat="1" x14ac:dyDescent="0.2">
      <c r="A180" s="10"/>
      <c r="C180" s="14"/>
      <c r="D180" s="11"/>
      <c r="E180" s="112"/>
      <c r="F180" s="107"/>
    </row>
    <row r="181" spans="1:6" s="101" customFormat="1" ht="259.5" customHeight="1" x14ac:dyDescent="0.2">
      <c r="A181" s="70" t="s">
        <v>22</v>
      </c>
      <c r="B181" s="44" t="s">
        <v>129</v>
      </c>
      <c r="C181" s="72" t="s">
        <v>4</v>
      </c>
      <c r="D181" s="73">
        <v>1</v>
      </c>
      <c r="E181" s="118"/>
      <c r="F181" s="107">
        <f>D181*E181</f>
        <v>0</v>
      </c>
    </row>
    <row r="182" spans="1:6" s="101" customFormat="1" x14ac:dyDescent="0.2">
      <c r="A182" s="70"/>
      <c r="B182" s="44"/>
      <c r="C182" s="72"/>
      <c r="D182" s="73"/>
      <c r="E182" s="118"/>
      <c r="F182" s="107"/>
    </row>
    <row r="183" spans="1:6" s="1" customFormat="1" ht="153" x14ac:dyDescent="0.2">
      <c r="A183" s="10" t="s">
        <v>23</v>
      </c>
      <c r="B183" s="1" t="s">
        <v>140</v>
      </c>
      <c r="C183" s="14" t="s">
        <v>4</v>
      </c>
      <c r="D183" s="73">
        <v>1</v>
      </c>
      <c r="E183" s="118"/>
      <c r="F183" s="107">
        <f>D183*E183</f>
        <v>0</v>
      </c>
    </row>
    <row r="184" spans="1:6" s="1" customFormat="1" x14ac:dyDescent="0.2">
      <c r="A184" s="10"/>
      <c r="C184" s="14"/>
      <c r="D184" s="11"/>
      <c r="E184" s="112"/>
      <c r="F184" s="107"/>
    </row>
    <row r="185" spans="1:6" s="1" customFormat="1" ht="229.5" x14ac:dyDescent="0.2">
      <c r="A185" s="10" t="s">
        <v>24</v>
      </c>
      <c r="B185" s="1" t="s">
        <v>141</v>
      </c>
      <c r="C185" s="14" t="s">
        <v>4</v>
      </c>
      <c r="D185" s="73">
        <v>1</v>
      </c>
      <c r="E185" s="118"/>
      <c r="F185" s="107">
        <f>D185*E185</f>
        <v>0</v>
      </c>
    </row>
    <row r="186" spans="1:6" s="1" customFormat="1" x14ac:dyDescent="0.2">
      <c r="A186" s="10"/>
      <c r="C186" s="14"/>
      <c r="D186" s="11"/>
      <c r="E186" s="112"/>
      <c r="F186" s="107"/>
    </row>
    <row r="187" spans="1:6" s="1" customFormat="1" ht="102" x14ac:dyDescent="0.2">
      <c r="A187" s="10" t="s">
        <v>25</v>
      </c>
      <c r="B187" s="1" t="s">
        <v>142</v>
      </c>
      <c r="C187" s="14" t="s">
        <v>4</v>
      </c>
      <c r="D187" s="11">
        <v>1</v>
      </c>
      <c r="E187" s="112"/>
      <c r="F187" s="107">
        <f>D187*E187</f>
        <v>0</v>
      </c>
    </row>
    <row r="188" spans="1:6" s="1" customFormat="1" x14ac:dyDescent="0.2">
      <c r="A188" s="10"/>
      <c r="C188" s="14"/>
      <c r="D188" s="11"/>
      <c r="E188" s="112"/>
      <c r="F188" s="107"/>
    </row>
    <row r="189" spans="1:6" s="1" customFormat="1" ht="69.75" customHeight="1" x14ac:dyDescent="0.2">
      <c r="A189" s="10" t="s">
        <v>27</v>
      </c>
      <c r="B189" s="1" t="s">
        <v>257</v>
      </c>
      <c r="C189" s="14" t="s">
        <v>123</v>
      </c>
      <c r="D189" s="11">
        <v>8</v>
      </c>
      <c r="E189" s="112"/>
      <c r="F189" s="107">
        <f>D189*E189</f>
        <v>0</v>
      </c>
    </row>
    <row r="190" spans="1:6" s="1" customFormat="1" x14ac:dyDescent="0.2">
      <c r="A190" s="10"/>
      <c r="C190" s="14"/>
      <c r="D190" s="11"/>
      <c r="E190" s="112"/>
      <c r="F190" s="107"/>
    </row>
    <row r="191" spans="1:6" s="1" customFormat="1" ht="17.25" customHeight="1" thickBot="1" x14ac:dyDescent="0.25">
      <c r="A191" s="10"/>
      <c r="C191" s="14"/>
      <c r="D191" s="11"/>
      <c r="E191" s="112"/>
      <c r="F191" s="5"/>
    </row>
    <row r="192" spans="1:6" s="39" customFormat="1" ht="13.5" thickBot="1" x14ac:dyDescent="0.25">
      <c r="A192" s="91" t="s">
        <v>14</v>
      </c>
      <c r="B192" s="92" t="s">
        <v>128</v>
      </c>
      <c r="C192" s="93"/>
      <c r="D192" s="94"/>
      <c r="E192" s="123"/>
      <c r="F192" s="126">
        <f>SUM(F160:F191)</f>
        <v>0</v>
      </c>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row r="202" spans="1:6" s="1" customFormat="1" x14ac:dyDescent="0.2">
      <c r="A202" s="10"/>
      <c r="C202" s="14"/>
      <c r="D202" s="11"/>
      <c r="E202" s="112"/>
      <c r="F202" s="5"/>
    </row>
    <row r="203" spans="1:6" s="1" customFormat="1" x14ac:dyDescent="0.2">
      <c r="A203" s="10"/>
      <c r="C203" s="14"/>
      <c r="D203" s="11"/>
      <c r="E203" s="112"/>
      <c r="F203" s="5"/>
    </row>
    <row r="204" spans="1:6" s="1" customFormat="1" x14ac:dyDescent="0.2">
      <c r="A204" s="10"/>
      <c r="C204" s="14"/>
      <c r="D204" s="11"/>
      <c r="E204" s="112"/>
      <c r="F204" s="5"/>
    </row>
    <row r="205" spans="1:6" s="1" customFormat="1" x14ac:dyDescent="0.2">
      <c r="A205" s="10"/>
      <c r="C205" s="14"/>
      <c r="D205" s="11"/>
      <c r="E205" s="112"/>
      <c r="F205" s="5"/>
    </row>
    <row r="206" spans="1:6" s="1" customFormat="1" x14ac:dyDescent="0.2">
      <c r="A206" s="10"/>
      <c r="C206" s="14"/>
      <c r="D206" s="11"/>
      <c r="E206" s="112"/>
      <c r="F206" s="5"/>
    </row>
    <row r="207" spans="1:6" s="1" customFormat="1" x14ac:dyDescent="0.2">
      <c r="A207" s="10"/>
      <c r="C207" s="14"/>
      <c r="D207" s="11"/>
      <c r="E207" s="112"/>
      <c r="F207" s="5"/>
    </row>
    <row r="208" spans="1:6" s="1" customFormat="1" x14ac:dyDescent="0.2">
      <c r="A208" s="10"/>
      <c r="C208" s="14"/>
      <c r="D208" s="11"/>
      <c r="E208" s="112"/>
      <c r="F208" s="5"/>
    </row>
    <row r="209" spans="1:6" s="1" customFormat="1" x14ac:dyDescent="0.2">
      <c r="A209" s="10"/>
      <c r="C209" s="14"/>
      <c r="D209" s="11"/>
      <c r="E209" s="112"/>
      <c r="F209" s="5"/>
    </row>
    <row r="210" spans="1:6" s="1" customFormat="1" x14ac:dyDescent="0.2">
      <c r="A210" s="10"/>
      <c r="C210" s="14"/>
      <c r="D210" s="11"/>
      <c r="E210" s="112"/>
      <c r="F210" s="5"/>
    </row>
    <row r="211" spans="1:6" s="1" customFormat="1" x14ac:dyDescent="0.2">
      <c r="A211" s="10"/>
      <c r="C211" s="14"/>
      <c r="D211" s="11"/>
      <c r="E211" s="112"/>
      <c r="F211" s="5"/>
    </row>
    <row r="212" spans="1:6" s="1" customFormat="1" x14ac:dyDescent="0.2">
      <c r="A212" s="10"/>
      <c r="C212" s="14"/>
      <c r="D212" s="11"/>
      <c r="E212" s="112"/>
      <c r="F212" s="5"/>
    </row>
    <row r="213" spans="1:6" s="1" customFormat="1" x14ac:dyDescent="0.2">
      <c r="A213" s="10"/>
      <c r="C213" s="14"/>
      <c r="D213" s="11"/>
      <c r="E213" s="112"/>
      <c r="F213" s="5"/>
    </row>
    <row r="214" spans="1:6" s="1" customFormat="1" x14ac:dyDescent="0.2">
      <c r="A214" s="10"/>
      <c r="C214" s="14"/>
      <c r="D214" s="11"/>
      <c r="E214" s="112"/>
      <c r="F214" s="5"/>
    </row>
    <row r="215" spans="1:6" s="1" customFormat="1" x14ac:dyDescent="0.2">
      <c r="A215" s="10"/>
      <c r="C215" s="14"/>
      <c r="D215" s="11"/>
      <c r="E215" s="112"/>
      <c r="F215" s="5"/>
    </row>
    <row r="216" spans="1:6" s="1" customFormat="1" x14ac:dyDescent="0.2">
      <c r="A216" s="10"/>
      <c r="C216" s="14"/>
      <c r="D216" s="11"/>
      <c r="E216" s="112"/>
      <c r="F216" s="5"/>
    </row>
    <row r="217" spans="1:6" s="1" customFormat="1" x14ac:dyDescent="0.2">
      <c r="A217" s="10"/>
      <c r="C217" s="14"/>
      <c r="D217" s="11"/>
      <c r="E217" s="112"/>
      <c r="F217" s="5"/>
    </row>
    <row r="218" spans="1:6" s="1" customFormat="1" x14ac:dyDescent="0.2">
      <c r="A218" s="10"/>
      <c r="C218" s="14"/>
      <c r="D218" s="11"/>
      <c r="E218" s="112"/>
      <c r="F218" s="5"/>
    </row>
    <row r="219" spans="1:6" s="1" customFormat="1" x14ac:dyDescent="0.2">
      <c r="A219" s="10"/>
      <c r="C219" s="14"/>
      <c r="D219" s="11"/>
      <c r="E219" s="112"/>
      <c r="F219" s="5"/>
    </row>
    <row r="220" spans="1:6" s="1" customFormat="1" x14ac:dyDescent="0.2">
      <c r="A220" s="10"/>
      <c r="C220" s="14"/>
      <c r="D220" s="11"/>
      <c r="E220" s="112"/>
      <c r="F220" s="5"/>
    </row>
    <row r="221" spans="1:6" s="1" customFormat="1" x14ac:dyDescent="0.2">
      <c r="A221" s="10"/>
      <c r="C221" s="14"/>
      <c r="D221" s="11"/>
      <c r="E221" s="112"/>
      <c r="F221" s="5"/>
    </row>
    <row r="222" spans="1:6" s="1" customFormat="1" x14ac:dyDescent="0.2">
      <c r="A222" s="10"/>
      <c r="C222" s="14"/>
      <c r="D222" s="11"/>
      <c r="E222" s="112"/>
      <c r="F222" s="5"/>
    </row>
    <row r="223" spans="1:6" s="1" customFormat="1" x14ac:dyDescent="0.2">
      <c r="A223" s="10"/>
      <c r="C223" s="14"/>
      <c r="D223" s="11"/>
      <c r="E223" s="112"/>
      <c r="F223" s="5"/>
    </row>
    <row r="224" spans="1:6" s="1" customFormat="1" x14ac:dyDescent="0.2">
      <c r="A224" s="10"/>
      <c r="C224" s="14"/>
      <c r="D224" s="11"/>
      <c r="E224" s="112"/>
      <c r="F224" s="5"/>
    </row>
    <row r="225" spans="1:6" s="1" customFormat="1" x14ac:dyDescent="0.2">
      <c r="A225" s="10"/>
      <c r="C225" s="14"/>
      <c r="D225" s="11"/>
      <c r="E225" s="112"/>
      <c r="F225" s="5"/>
    </row>
    <row r="226" spans="1:6" s="1" customFormat="1" x14ac:dyDescent="0.2">
      <c r="A226" s="10"/>
      <c r="C226" s="14"/>
      <c r="D226" s="11"/>
      <c r="E226" s="112"/>
      <c r="F226" s="5"/>
    </row>
    <row r="227" spans="1:6" s="1" customFormat="1" x14ac:dyDescent="0.2">
      <c r="A227" s="10"/>
      <c r="C227" s="14"/>
      <c r="D227" s="11"/>
      <c r="E227" s="112"/>
      <c r="F227" s="5"/>
    </row>
    <row r="228" spans="1:6" s="1" customFormat="1" x14ac:dyDescent="0.2">
      <c r="A228" s="10"/>
      <c r="C228" s="14"/>
      <c r="D228" s="11"/>
      <c r="E228" s="112"/>
      <c r="F228" s="5"/>
    </row>
    <row r="229" spans="1:6" s="1" customFormat="1" x14ac:dyDescent="0.2">
      <c r="A229" s="10"/>
      <c r="C229" s="14"/>
      <c r="D229" s="11"/>
      <c r="E229" s="112"/>
      <c r="F229" s="5"/>
    </row>
    <row r="230" spans="1:6" s="1" customFormat="1" x14ac:dyDescent="0.2">
      <c r="A230" s="10"/>
      <c r="C230" s="14"/>
      <c r="D230" s="11"/>
      <c r="E230" s="112"/>
      <c r="F230" s="5"/>
    </row>
    <row r="231" spans="1:6" s="1" customFormat="1" x14ac:dyDescent="0.2">
      <c r="A231" s="10"/>
      <c r="C231" s="14"/>
      <c r="D231" s="11"/>
      <c r="E231" s="112"/>
      <c r="F231" s="5"/>
    </row>
    <row r="232" spans="1:6" s="1" customFormat="1" x14ac:dyDescent="0.2">
      <c r="A232" s="10"/>
      <c r="C232" s="14"/>
      <c r="D232" s="11"/>
      <c r="E232" s="112"/>
      <c r="F232" s="5"/>
    </row>
    <row r="233" spans="1:6" s="1" customFormat="1" x14ac:dyDescent="0.2">
      <c r="A233" s="10"/>
      <c r="C233" s="14"/>
      <c r="D233" s="11"/>
      <c r="E233" s="112"/>
      <c r="F233" s="5"/>
    </row>
    <row r="234" spans="1:6" s="1" customFormat="1" x14ac:dyDescent="0.2">
      <c r="A234" s="10"/>
      <c r="C234" s="14"/>
      <c r="D234" s="11"/>
      <c r="E234" s="112"/>
      <c r="F234" s="5"/>
    </row>
    <row r="235" spans="1:6" s="1" customFormat="1" x14ac:dyDescent="0.2">
      <c r="A235" s="10"/>
      <c r="C235" s="14"/>
      <c r="D235" s="11"/>
      <c r="E235" s="112"/>
      <c r="F235" s="5"/>
    </row>
    <row r="236" spans="1:6" s="1" customFormat="1" x14ac:dyDescent="0.2">
      <c r="A236" s="10"/>
      <c r="C236" s="14"/>
      <c r="D236" s="11"/>
      <c r="E236" s="112"/>
      <c r="F236" s="5"/>
    </row>
    <row r="237" spans="1:6" s="1" customFormat="1" x14ac:dyDescent="0.2">
      <c r="A237" s="10"/>
      <c r="C237" s="14"/>
      <c r="D237" s="11"/>
      <c r="E237" s="112"/>
      <c r="F237" s="5"/>
    </row>
    <row r="238" spans="1:6" s="1" customFormat="1" x14ac:dyDescent="0.2">
      <c r="A238" s="10"/>
      <c r="C238" s="14"/>
      <c r="D238" s="11"/>
      <c r="E238" s="112"/>
      <c r="F238" s="5"/>
    </row>
    <row r="239" spans="1:6" s="1" customFormat="1" x14ac:dyDescent="0.2">
      <c r="A239" s="10"/>
      <c r="C239" s="14"/>
      <c r="D239" s="11"/>
      <c r="E239" s="112"/>
      <c r="F239" s="5"/>
    </row>
    <row r="240" spans="1:6" s="1" customFormat="1" x14ac:dyDescent="0.2">
      <c r="A240" s="10"/>
      <c r="C240" s="14"/>
      <c r="D240" s="11"/>
      <c r="E240" s="112"/>
      <c r="F240" s="5"/>
    </row>
    <row r="241" spans="1:6" s="1" customFormat="1" x14ac:dyDescent="0.2">
      <c r="A241" s="10"/>
      <c r="C241" s="14"/>
      <c r="D241" s="11"/>
      <c r="E241" s="112"/>
      <c r="F241" s="5"/>
    </row>
    <row r="242" spans="1:6" s="1" customFormat="1" x14ac:dyDescent="0.2">
      <c r="A242" s="10"/>
      <c r="C242" s="14"/>
      <c r="D242" s="11"/>
      <c r="E242" s="112"/>
      <c r="F242" s="5"/>
    </row>
    <row r="243" spans="1:6" s="1" customFormat="1" x14ac:dyDescent="0.2">
      <c r="A243" s="10"/>
      <c r="C243" s="14"/>
      <c r="D243" s="11"/>
      <c r="E243" s="112"/>
      <c r="F243" s="5"/>
    </row>
    <row r="244" spans="1:6" s="1" customFormat="1" x14ac:dyDescent="0.2">
      <c r="A244" s="10"/>
      <c r="C244" s="14"/>
      <c r="D244" s="11"/>
      <c r="E244" s="112"/>
      <c r="F244" s="5"/>
    </row>
    <row r="245" spans="1:6" s="1" customFormat="1" x14ac:dyDescent="0.2">
      <c r="A245" s="10"/>
      <c r="C245" s="14"/>
      <c r="D245" s="11"/>
      <c r="E245" s="112"/>
      <c r="F245" s="5"/>
    </row>
    <row r="246" spans="1:6" s="1" customFormat="1" x14ac:dyDescent="0.2">
      <c r="A246" s="10"/>
      <c r="C246" s="14"/>
      <c r="D246" s="11"/>
      <c r="E246" s="112"/>
      <c r="F246" s="5"/>
    </row>
    <row r="247" spans="1:6" s="1" customFormat="1" x14ac:dyDescent="0.2">
      <c r="A247" s="10"/>
      <c r="C247" s="14"/>
      <c r="D247" s="11"/>
      <c r="E247" s="112"/>
      <c r="F247" s="5"/>
    </row>
    <row r="248" spans="1:6" s="1" customFormat="1" x14ac:dyDescent="0.2">
      <c r="A248" s="10"/>
      <c r="C248" s="14"/>
      <c r="D248" s="11"/>
      <c r="E248" s="112"/>
      <c r="F248" s="5"/>
    </row>
    <row r="249" spans="1:6" s="1" customFormat="1" x14ac:dyDescent="0.2">
      <c r="A249" s="10"/>
      <c r="C249" s="14"/>
      <c r="D249" s="11"/>
      <c r="E249" s="112"/>
      <c r="F249" s="5"/>
    </row>
    <row r="250" spans="1:6" s="1" customFormat="1" x14ac:dyDescent="0.2">
      <c r="A250" s="10"/>
      <c r="C250" s="14"/>
      <c r="D250" s="11"/>
      <c r="E250" s="112"/>
      <c r="F250" s="5"/>
    </row>
    <row r="251" spans="1:6" s="1" customFormat="1" x14ac:dyDescent="0.2">
      <c r="A251" s="10"/>
      <c r="C251" s="14"/>
      <c r="D251" s="11"/>
      <c r="E251" s="112"/>
      <c r="F251" s="5"/>
    </row>
    <row r="252" spans="1:6" s="1" customFormat="1" x14ac:dyDescent="0.2">
      <c r="A252" s="10"/>
      <c r="C252" s="14"/>
      <c r="D252" s="11"/>
      <c r="E252" s="112"/>
      <c r="F252" s="5"/>
    </row>
    <row r="253" spans="1:6" s="1" customFormat="1" x14ac:dyDescent="0.2">
      <c r="A253" s="10"/>
      <c r="C253" s="14"/>
      <c r="D253" s="11"/>
      <c r="E253" s="112"/>
      <c r="F253" s="5"/>
    </row>
    <row r="254" spans="1:6" s="1" customFormat="1" x14ac:dyDescent="0.2">
      <c r="A254" s="10"/>
      <c r="C254" s="14"/>
      <c r="D254" s="11"/>
      <c r="E254" s="112"/>
      <c r="F254" s="5"/>
    </row>
    <row r="255" spans="1:6" s="1" customFormat="1" x14ac:dyDescent="0.2">
      <c r="A255" s="10"/>
      <c r="C255" s="14"/>
      <c r="D255" s="11"/>
      <c r="E255" s="112"/>
      <c r="F255" s="5"/>
    </row>
    <row r="256" spans="1:6" s="1" customFormat="1" x14ac:dyDescent="0.2">
      <c r="A256" s="10"/>
      <c r="C256" s="14"/>
      <c r="D256" s="11"/>
      <c r="E256" s="112"/>
      <c r="F256" s="5"/>
    </row>
    <row r="257" spans="1:6" s="1" customFormat="1" x14ac:dyDescent="0.2">
      <c r="A257" s="10"/>
      <c r="C257" s="14"/>
      <c r="D257" s="11"/>
      <c r="E257" s="112"/>
      <c r="F257" s="5"/>
    </row>
    <row r="258" spans="1:6" s="1" customFormat="1" x14ac:dyDescent="0.2">
      <c r="A258" s="10"/>
      <c r="C258" s="14"/>
      <c r="D258" s="11"/>
      <c r="E258" s="112"/>
      <c r="F258" s="5"/>
    </row>
    <row r="259" spans="1:6" s="1" customFormat="1" x14ac:dyDescent="0.2">
      <c r="A259" s="10"/>
      <c r="C259" s="14"/>
      <c r="D259" s="11"/>
      <c r="E259" s="112"/>
      <c r="F259" s="5"/>
    </row>
    <row r="260" spans="1:6" s="1" customFormat="1" x14ac:dyDescent="0.2">
      <c r="A260" s="10"/>
      <c r="C260" s="14"/>
      <c r="D260" s="11"/>
      <c r="E260" s="112"/>
      <c r="F260" s="5"/>
    </row>
    <row r="261" spans="1:6" s="1" customFormat="1" x14ac:dyDescent="0.2">
      <c r="A261" s="10"/>
      <c r="C261" s="14"/>
      <c r="D261" s="11"/>
      <c r="E261" s="112"/>
      <c r="F261" s="5"/>
    </row>
    <row r="262" spans="1:6" s="1" customFormat="1" x14ac:dyDescent="0.2">
      <c r="A262" s="10"/>
      <c r="C262" s="14"/>
      <c r="D262" s="11"/>
      <c r="E262" s="112"/>
      <c r="F262" s="5"/>
    </row>
    <row r="263" spans="1:6" s="1" customFormat="1" x14ac:dyDescent="0.2">
      <c r="A263" s="10"/>
      <c r="C263" s="14"/>
      <c r="D263" s="11"/>
      <c r="E263" s="112"/>
      <c r="F263" s="5"/>
    </row>
    <row r="264" spans="1:6" s="1" customFormat="1" x14ac:dyDescent="0.2">
      <c r="A264" s="10"/>
      <c r="C264" s="14"/>
      <c r="D264" s="11"/>
      <c r="E264" s="112"/>
      <c r="F264" s="5"/>
    </row>
    <row r="265" spans="1:6" s="1" customFormat="1" x14ac:dyDescent="0.2">
      <c r="A265" s="10"/>
      <c r="C265" s="14"/>
      <c r="D265" s="11"/>
      <c r="E265" s="112"/>
      <c r="F265" s="5"/>
    </row>
    <row r="266" spans="1:6" s="1" customFormat="1" x14ac:dyDescent="0.2">
      <c r="A266" s="10"/>
      <c r="C266" s="14"/>
      <c r="D266" s="11"/>
      <c r="E266" s="112"/>
      <c r="F266" s="5"/>
    </row>
    <row r="267" spans="1:6" s="1" customFormat="1" x14ac:dyDescent="0.2">
      <c r="A267" s="10"/>
      <c r="C267" s="14"/>
      <c r="D267" s="11"/>
      <c r="E267" s="112"/>
      <c r="F267" s="5"/>
    </row>
    <row r="268" spans="1:6" s="1" customFormat="1" x14ac:dyDescent="0.2">
      <c r="A268" s="10"/>
      <c r="C268" s="14"/>
      <c r="D268" s="11"/>
      <c r="E268" s="112"/>
      <c r="F268" s="5"/>
    </row>
    <row r="269" spans="1:6" s="1" customFormat="1" x14ac:dyDescent="0.2">
      <c r="A269" s="10"/>
      <c r="C269" s="14"/>
      <c r="D269" s="11"/>
      <c r="E269" s="112"/>
      <c r="F269" s="5"/>
    </row>
    <row r="270" spans="1:6" s="1" customFormat="1" x14ac:dyDescent="0.2">
      <c r="A270" s="10"/>
      <c r="C270" s="14"/>
      <c r="D270" s="11"/>
      <c r="E270" s="112"/>
      <c r="F270" s="5"/>
    </row>
    <row r="271" spans="1:6" s="1" customFormat="1" x14ac:dyDescent="0.2">
      <c r="A271" s="10"/>
      <c r="C271" s="14"/>
      <c r="D271" s="11"/>
      <c r="E271" s="112"/>
      <c r="F271" s="5"/>
    </row>
    <row r="272" spans="1:6" s="1" customFormat="1" x14ac:dyDescent="0.2">
      <c r="A272" s="10"/>
      <c r="C272" s="14"/>
      <c r="D272" s="11"/>
      <c r="E272" s="112"/>
      <c r="F272" s="5"/>
    </row>
    <row r="273" spans="1:6" s="1" customFormat="1" x14ac:dyDescent="0.2">
      <c r="A273" s="10"/>
      <c r="C273" s="14"/>
      <c r="D273" s="11"/>
      <c r="E273" s="112"/>
      <c r="F273" s="5"/>
    </row>
    <row r="274" spans="1:6" s="1" customFormat="1" x14ac:dyDescent="0.2">
      <c r="A274" s="10"/>
      <c r="C274" s="14"/>
      <c r="D274" s="11"/>
      <c r="E274" s="112"/>
      <c r="F274" s="5"/>
    </row>
    <row r="275" spans="1:6" s="1" customFormat="1" x14ac:dyDescent="0.2">
      <c r="A275" s="10"/>
      <c r="C275" s="14"/>
      <c r="D275" s="11"/>
      <c r="E275" s="112"/>
      <c r="F275" s="5"/>
    </row>
    <row r="276" spans="1:6" s="1" customFormat="1" x14ac:dyDescent="0.2">
      <c r="A276" s="10"/>
      <c r="C276" s="14"/>
      <c r="D276" s="11"/>
      <c r="E276" s="112"/>
      <c r="F276" s="5"/>
    </row>
    <row r="277" spans="1:6" s="1" customFormat="1" x14ac:dyDescent="0.2">
      <c r="A277" s="10"/>
      <c r="C277" s="14"/>
      <c r="D277" s="11"/>
      <c r="E277" s="112"/>
      <c r="F277" s="5"/>
    </row>
    <row r="278" spans="1:6" s="1" customFormat="1" x14ac:dyDescent="0.2">
      <c r="A278" s="10"/>
      <c r="C278" s="14"/>
      <c r="D278" s="11"/>
      <c r="E278" s="112"/>
      <c r="F278" s="5"/>
    </row>
    <row r="279" spans="1:6" s="1" customFormat="1" x14ac:dyDescent="0.2">
      <c r="A279" s="10"/>
      <c r="C279" s="14"/>
      <c r="D279" s="11"/>
      <c r="E279" s="112"/>
      <c r="F279" s="5"/>
    </row>
    <row r="280" spans="1:6" s="1" customFormat="1" x14ac:dyDescent="0.2">
      <c r="A280" s="10"/>
      <c r="C280" s="14"/>
      <c r="D280" s="11"/>
      <c r="E280" s="112"/>
      <c r="F280" s="5"/>
    </row>
    <row r="281" spans="1:6" s="1" customFormat="1" x14ac:dyDescent="0.2">
      <c r="A281" s="10"/>
      <c r="C281" s="14"/>
      <c r="D281" s="11"/>
      <c r="E281" s="112"/>
      <c r="F281" s="5"/>
    </row>
    <row r="282" spans="1:6" s="1" customFormat="1" x14ac:dyDescent="0.2">
      <c r="A282" s="10"/>
      <c r="C282" s="14"/>
      <c r="D282" s="11"/>
      <c r="E282" s="112"/>
      <c r="F282" s="5"/>
    </row>
    <row r="283" spans="1:6" s="1" customFormat="1" x14ac:dyDescent="0.2">
      <c r="A283" s="10"/>
      <c r="C283" s="14"/>
      <c r="D283" s="11"/>
      <c r="E283" s="112"/>
      <c r="F283" s="5"/>
    </row>
    <row r="284" spans="1:6" s="1" customFormat="1" x14ac:dyDescent="0.2">
      <c r="A284" s="10"/>
      <c r="C284" s="14"/>
      <c r="D284" s="11"/>
      <c r="E284" s="112"/>
      <c r="F284" s="5"/>
    </row>
    <row r="285" spans="1:6" s="1" customFormat="1" x14ac:dyDescent="0.2">
      <c r="A285" s="10"/>
      <c r="C285" s="14"/>
      <c r="D285" s="11"/>
      <c r="E285" s="112"/>
      <c r="F285" s="5"/>
    </row>
    <row r="286" spans="1:6" s="1" customFormat="1" x14ac:dyDescent="0.2">
      <c r="A286" s="10"/>
      <c r="C286" s="14"/>
      <c r="D286" s="11"/>
      <c r="E286" s="112"/>
      <c r="F286" s="5"/>
    </row>
    <row r="287" spans="1:6" s="1" customFormat="1" x14ac:dyDescent="0.2">
      <c r="A287" s="10"/>
      <c r="C287" s="14"/>
      <c r="D287" s="11"/>
      <c r="E287" s="112"/>
      <c r="F287" s="5"/>
    </row>
    <row r="288" spans="1:6" s="1" customFormat="1" x14ac:dyDescent="0.2">
      <c r="A288" s="10"/>
      <c r="C288" s="14"/>
      <c r="D288" s="11"/>
      <c r="E288" s="112"/>
      <c r="F288" s="5"/>
    </row>
    <row r="289" spans="1:6" s="1" customFormat="1" x14ac:dyDescent="0.2">
      <c r="A289" s="10"/>
      <c r="C289" s="14"/>
      <c r="D289" s="11"/>
      <c r="E289" s="112"/>
      <c r="F289" s="5"/>
    </row>
    <row r="290" spans="1:6" s="1" customFormat="1" x14ac:dyDescent="0.2">
      <c r="A290" s="10"/>
      <c r="C290" s="14"/>
      <c r="D290" s="11"/>
      <c r="E290" s="112"/>
      <c r="F290" s="5"/>
    </row>
    <row r="291" spans="1:6" s="1" customFormat="1" x14ac:dyDescent="0.2">
      <c r="A291" s="10"/>
      <c r="C291" s="14"/>
      <c r="D291" s="11"/>
      <c r="E291" s="112"/>
      <c r="F291" s="5"/>
    </row>
    <row r="292" spans="1:6" s="1" customFormat="1" x14ac:dyDescent="0.2">
      <c r="A292" s="10"/>
      <c r="C292" s="14"/>
      <c r="D292" s="11"/>
      <c r="E292" s="112"/>
      <c r="F292" s="5"/>
    </row>
    <row r="293" spans="1:6" s="1" customFormat="1" x14ac:dyDescent="0.2">
      <c r="A293" s="10"/>
      <c r="C293" s="14"/>
      <c r="D293" s="11"/>
      <c r="E293" s="112"/>
      <c r="F293" s="5"/>
    </row>
    <row r="294" spans="1:6" s="1" customFormat="1" x14ac:dyDescent="0.2">
      <c r="A294" s="10"/>
      <c r="C294" s="14"/>
      <c r="D294" s="11"/>
      <c r="E294" s="112"/>
      <c r="F294" s="5"/>
    </row>
    <row r="295" spans="1:6" s="1" customFormat="1" x14ac:dyDescent="0.2">
      <c r="A295" s="10"/>
      <c r="C295" s="14"/>
      <c r="D295" s="11"/>
      <c r="E295" s="112"/>
      <c r="F295" s="5"/>
    </row>
    <row r="296" spans="1:6" s="1" customFormat="1" x14ac:dyDescent="0.2">
      <c r="A296" s="10"/>
      <c r="C296" s="14"/>
      <c r="D296" s="11"/>
      <c r="E296" s="112"/>
      <c r="F296" s="5"/>
    </row>
  </sheetData>
  <mergeCells count="13">
    <mergeCell ref="B85:F85"/>
    <mergeCell ref="B86:F86"/>
    <mergeCell ref="B28:F28"/>
    <mergeCell ref="B78:F78"/>
    <mergeCell ref="B79:F79"/>
    <mergeCell ref="B80:F80"/>
    <mergeCell ref="B81:F81"/>
    <mergeCell ref="B82:F82"/>
    <mergeCell ref="A1:B1"/>
    <mergeCell ref="A2:E2"/>
    <mergeCell ref="A3:B3"/>
    <mergeCell ref="B26:F26"/>
    <mergeCell ref="B83:F83"/>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3" manualBreakCount="3">
    <brk id="73" max="16383" man="1"/>
    <brk id="88" max="16383" man="1"/>
    <brk id="11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EEDDA-41FD-480B-98B6-779C0F1DB601}">
  <dimension ref="A1:F271"/>
  <sheetViews>
    <sheetView zoomScaleNormal="100" zoomScaleSheetLayoutView="100" workbookViewId="0">
      <selection sqref="A1:B1"/>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x14ac:dyDescent="0.2">
      <c r="A1" s="146" t="s">
        <v>276</v>
      </c>
      <c r="B1" s="146"/>
      <c r="C1" s="14"/>
      <c r="D1" s="11"/>
      <c r="E1" s="112"/>
      <c r="F1" s="5"/>
    </row>
    <row r="2" spans="1:6" s="1" customFormat="1" x14ac:dyDescent="0.2">
      <c r="A2" s="147" t="s">
        <v>261</v>
      </c>
      <c r="B2" s="147"/>
      <c r="C2" s="147"/>
      <c r="D2" s="147"/>
      <c r="E2" s="147"/>
      <c r="F2" s="5"/>
    </row>
    <row r="3" spans="1:6" s="1" customForma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8"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11</v>
      </c>
      <c r="B62" s="61" t="s">
        <v>151</v>
      </c>
      <c r="C62" s="62"/>
      <c r="D62" s="62"/>
      <c r="E62" s="111"/>
      <c r="F62" s="127"/>
    </row>
    <row r="63" spans="1:6" customFormat="1" ht="15" x14ac:dyDescent="0.25">
      <c r="A63" s="61" t="s">
        <v>10</v>
      </c>
      <c r="B63" s="61" t="s">
        <v>96</v>
      </c>
      <c r="C63" s="62"/>
      <c r="D63" s="62"/>
      <c r="E63" s="111"/>
      <c r="F63" s="127"/>
    </row>
    <row r="64" spans="1:6" customFormat="1" ht="15" x14ac:dyDescent="0.25">
      <c r="A64" s="61" t="s">
        <v>12</v>
      </c>
      <c r="B64" s="61" t="s">
        <v>97</v>
      </c>
      <c r="C64" s="62"/>
      <c r="D64" s="62"/>
      <c r="E64" s="111"/>
      <c r="F64" s="127"/>
    </row>
    <row r="65" spans="1:6" customFormat="1" ht="15" x14ac:dyDescent="0.25">
      <c r="A65" s="61" t="s">
        <v>13</v>
      </c>
      <c r="B65" s="61" t="s">
        <v>148</v>
      </c>
      <c r="C65" s="62"/>
      <c r="D65" s="62"/>
      <c r="E65" s="111"/>
      <c r="F65" s="127"/>
    </row>
    <row r="66" spans="1:6" customFormat="1" ht="15" x14ac:dyDescent="0.25">
      <c r="A66" s="61" t="s">
        <v>14</v>
      </c>
      <c r="B66" s="61" t="s">
        <v>149</v>
      </c>
      <c r="C66" s="62"/>
      <c r="D66" s="62"/>
      <c r="E66" s="111"/>
      <c r="F66" s="127"/>
    </row>
    <row r="67" spans="1:6" customFormat="1" ht="15" x14ac:dyDescent="0.25">
      <c r="A67" s="64"/>
      <c r="B67" s="61" t="s">
        <v>55</v>
      </c>
      <c r="C67" s="62"/>
      <c r="D67" s="62"/>
      <c r="E67" s="111"/>
      <c r="F67" s="127">
        <f>SUM(F62:F66)</f>
        <v>0</v>
      </c>
    </row>
    <row r="68" spans="1:6" customFormat="1" ht="15" x14ac:dyDescent="0.25">
      <c r="A68" s="64"/>
      <c r="B68" s="61" t="s">
        <v>56</v>
      </c>
      <c r="C68" s="62"/>
      <c r="D68" s="62"/>
      <c r="E68" s="111"/>
      <c r="F68" s="127">
        <f>F69-F67</f>
        <v>0</v>
      </c>
    </row>
    <row r="69" spans="1:6" customFormat="1" ht="15" x14ac:dyDescent="0.25">
      <c r="A69" s="64"/>
      <c r="B69" s="61" t="s">
        <v>99</v>
      </c>
      <c r="C69" s="62"/>
      <c r="D69" s="62"/>
      <c r="E69" s="111"/>
      <c r="F69" s="127">
        <f>F67*1.25</f>
        <v>0</v>
      </c>
    </row>
    <row r="70" spans="1:6" customFormat="1" ht="15" x14ac:dyDescent="0.25">
      <c r="A70" s="59"/>
      <c r="B70" s="59"/>
      <c r="C70" s="59"/>
      <c r="D70" s="59"/>
      <c r="E70" s="110"/>
    </row>
    <row r="71" spans="1:6" s="1" customFormat="1" x14ac:dyDescent="0.2">
      <c r="A71" s="10"/>
      <c r="C71" s="14"/>
      <c r="D71" s="11"/>
      <c r="E71" s="112"/>
      <c r="F71" s="5"/>
    </row>
    <row r="72" spans="1:6" s="1" customFormat="1" x14ac:dyDescent="0.2">
      <c r="A72" s="10"/>
      <c r="C72" s="14"/>
      <c r="D72" s="11"/>
      <c r="E72" s="112"/>
      <c r="F72" s="5"/>
    </row>
    <row r="73" spans="1:6" s="1" customFormat="1" x14ac:dyDescent="0.2">
      <c r="A73" s="10"/>
      <c r="C73" s="14"/>
      <c r="D73" s="11"/>
      <c r="E73" s="112"/>
      <c r="F73" s="5"/>
    </row>
    <row r="74" spans="1:6" s="1" customFormat="1" x14ac:dyDescent="0.2">
      <c r="A74" s="65" t="s">
        <v>11</v>
      </c>
      <c r="B74" s="66" t="s">
        <v>5</v>
      </c>
      <c r="C74" s="67"/>
      <c r="D74" s="68"/>
      <c r="E74" s="116"/>
      <c r="F74" s="69"/>
    </row>
    <row r="75" spans="1:6" s="1" customFormat="1" x14ac:dyDescent="0.2">
      <c r="A75" s="10"/>
      <c r="B75" s="44"/>
      <c r="C75" s="15"/>
      <c r="D75" s="12"/>
      <c r="E75" s="117"/>
      <c r="F75" s="6"/>
    </row>
    <row r="76" spans="1:6" s="75" customFormat="1" x14ac:dyDescent="0.2">
      <c r="A76" s="70"/>
      <c r="B76" s="71" t="s">
        <v>50</v>
      </c>
      <c r="C76" s="72"/>
      <c r="D76" s="73"/>
      <c r="E76" s="118"/>
      <c r="F76" s="74"/>
    </row>
    <row r="77" spans="1:6" s="75" customFormat="1" ht="102" customHeight="1" x14ac:dyDescent="0.2">
      <c r="A77" s="70"/>
      <c r="B77" s="141" t="s">
        <v>54</v>
      </c>
      <c r="C77" s="141"/>
      <c r="D77" s="141"/>
      <c r="E77" s="141"/>
      <c r="F77" s="141"/>
    </row>
    <row r="78" spans="1:6" s="75" customFormat="1" ht="39.75" customHeight="1" x14ac:dyDescent="0.2">
      <c r="A78" s="70"/>
      <c r="B78" s="141" t="s">
        <v>53</v>
      </c>
      <c r="C78" s="141"/>
      <c r="D78" s="141"/>
      <c r="E78" s="141"/>
      <c r="F78" s="141"/>
    </row>
    <row r="79" spans="1:6" s="75" customFormat="1" ht="219" customHeight="1" x14ac:dyDescent="0.2">
      <c r="A79" s="70"/>
      <c r="B79" s="141" t="s">
        <v>51</v>
      </c>
      <c r="C79" s="141"/>
      <c r="D79" s="141"/>
      <c r="E79" s="141"/>
      <c r="F79" s="141"/>
    </row>
    <row r="80" spans="1:6" s="75" customFormat="1" ht="51.75" customHeight="1" x14ac:dyDescent="0.2">
      <c r="A80" s="70"/>
      <c r="B80" s="141" t="s">
        <v>52</v>
      </c>
      <c r="C80" s="141"/>
      <c r="D80" s="141"/>
      <c r="E80" s="141"/>
      <c r="F80" s="141"/>
    </row>
    <row r="81" spans="1:6" s="75" customFormat="1" ht="78" customHeight="1" x14ac:dyDescent="0.2">
      <c r="A81" s="70"/>
      <c r="B81" s="141" t="s">
        <v>91</v>
      </c>
      <c r="C81" s="141"/>
      <c r="D81" s="141"/>
      <c r="E81" s="141"/>
      <c r="F81" s="141"/>
    </row>
    <row r="82" spans="1:6" s="75" customFormat="1" ht="93.6" customHeight="1" x14ac:dyDescent="0.2">
      <c r="A82" s="70"/>
      <c r="B82" s="141" t="s">
        <v>49</v>
      </c>
      <c r="C82" s="141"/>
      <c r="D82" s="141"/>
      <c r="E82" s="141"/>
      <c r="F82" s="141"/>
    </row>
    <row r="83" spans="1:6" s="75" customFormat="1" x14ac:dyDescent="0.2">
      <c r="A83" s="70"/>
      <c r="B83" s="76" t="s">
        <v>92</v>
      </c>
      <c r="C83" s="76"/>
      <c r="D83" s="76"/>
      <c r="E83" s="107"/>
      <c r="F83" s="76"/>
    </row>
    <row r="84" spans="1:6" s="75" customFormat="1" ht="372" customHeight="1" x14ac:dyDescent="0.2">
      <c r="A84" s="70"/>
      <c r="B84" s="141" t="s">
        <v>93</v>
      </c>
      <c r="C84" s="141"/>
      <c r="D84" s="141"/>
      <c r="E84" s="141"/>
      <c r="F84" s="141"/>
    </row>
    <row r="85" spans="1:6" s="75" customFormat="1" ht="96" customHeight="1" x14ac:dyDescent="0.2">
      <c r="A85" s="70"/>
      <c r="B85" s="142" t="s">
        <v>160</v>
      </c>
      <c r="C85" s="142"/>
      <c r="D85" s="142"/>
      <c r="E85" s="142"/>
      <c r="F85" s="142"/>
    </row>
    <row r="86" spans="1:6" s="75" customFormat="1" x14ac:dyDescent="0.2">
      <c r="A86" s="70"/>
      <c r="B86" s="76"/>
      <c r="C86" s="76"/>
      <c r="D86" s="76"/>
      <c r="E86" s="107"/>
      <c r="F86" s="76"/>
    </row>
    <row r="87" spans="1:6" s="75" customFormat="1" x14ac:dyDescent="0.2">
      <c r="A87" s="70"/>
      <c r="B87" s="76"/>
      <c r="C87" s="76"/>
      <c r="D87" s="76"/>
      <c r="E87" s="107"/>
      <c r="F87" s="76"/>
    </row>
    <row r="88" spans="1:6" s="75" customFormat="1" x14ac:dyDescent="0.2">
      <c r="A88" s="70"/>
      <c r="B88" s="76"/>
      <c r="C88" s="76"/>
      <c r="D88" s="76"/>
      <c r="E88" s="107"/>
      <c r="F88" s="76"/>
    </row>
    <row r="89" spans="1:6" s="75" customFormat="1" x14ac:dyDescent="0.2">
      <c r="A89" s="77"/>
      <c r="B89" s="78" t="s">
        <v>7</v>
      </c>
      <c r="C89" s="79" t="s">
        <v>6</v>
      </c>
      <c r="D89" s="80" t="s">
        <v>3</v>
      </c>
      <c r="E89" s="119" t="s">
        <v>8</v>
      </c>
      <c r="F89" s="81" t="s">
        <v>48</v>
      </c>
    </row>
    <row r="90" spans="1:6" s="75" customFormat="1" x14ac:dyDescent="0.2">
      <c r="A90" s="70"/>
      <c r="B90" s="82"/>
      <c r="C90" s="83"/>
      <c r="D90" s="84"/>
      <c r="E90" s="120"/>
      <c r="F90" s="85"/>
    </row>
    <row r="91" spans="1:6" s="75" customFormat="1" x14ac:dyDescent="0.2">
      <c r="A91" s="70"/>
      <c r="B91" s="71"/>
      <c r="C91" s="72"/>
      <c r="D91" s="73"/>
      <c r="E91" s="118"/>
      <c r="F91" s="74"/>
    </row>
    <row r="92" spans="1:6" s="1" customFormat="1" x14ac:dyDescent="0.2">
      <c r="A92" s="65" t="s">
        <v>47</v>
      </c>
      <c r="B92" s="66" t="s">
        <v>5</v>
      </c>
      <c r="C92" s="67"/>
      <c r="D92" s="68"/>
      <c r="E92" s="116"/>
      <c r="F92" s="69"/>
    </row>
    <row r="93" spans="1:6" s="1" customFormat="1" x14ac:dyDescent="0.2">
      <c r="A93" s="10"/>
      <c r="B93" s="44"/>
      <c r="C93" s="15"/>
      <c r="D93" s="12"/>
      <c r="E93" s="117"/>
      <c r="F93" s="6"/>
    </row>
    <row r="94" spans="1:6" s="44" customFormat="1" ht="13.5" thickBot="1" x14ac:dyDescent="0.25">
      <c r="A94" s="10"/>
      <c r="C94" s="15"/>
      <c r="D94" s="12"/>
      <c r="E94" s="117"/>
      <c r="F94" s="6"/>
    </row>
    <row r="95" spans="1:6" s="21" customFormat="1" ht="13.5" thickBot="1" x14ac:dyDescent="0.25">
      <c r="A95" s="16" t="s">
        <v>11</v>
      </c>
      <c r="B95" s="17" t="s">
        <v>161</v>
      </c>
      <c r="C95" s="18"/>
      <c r="D95" s="19"/>
      <c r="E95" s="121"/>
      <c r="F95" s="20"/>
    </row>
    <row r="96" spans="1:6" s="21" customFormat="1" x14ac:dyDescent="0.2">
      <c r="A96" s="22"/>
      <c r="B96" s="18"/>
      <c r="C96" s="18"/>
      <c r="D96" s="19"/>
      <c r="E96" s="121"/>
      <c r="F96" s="20"/>
    </row>
    <row r="97" spans="1:6" s="1" customFormat="1" x14ac:dyDescent="0.2">
      <c r="A97" s="2"/>
      <c r="C97" s="27"/>
      <c r="D97" s="11"/>
      <c r="E97" s="113"/>
      <c r="F97" s="107"/>
    </row>
    <row r="98" spans="1:6" s="1" customFormat="1" ht="129" customHeight="1" x14ac:dyDescent="0.2">
      <c r="A98" s="2" t="s">
        <v>0</v>
      </c>
      <c r="B98" s="128" t="s">
        <v>104</v>
      </c>
      <c r="C98" s="27" t="s">
        <v>4</v>
      </c>
      <c r="D98" s="11">
        <v>1</v>
      </c>
      <c r="E98" s="113">
        <v>3100</v>
      </c>
      <c r="F98" s="107">
        <f t="shared" ref="F98:F104" si="0">D98*E98</f>
        <v>3100</v>
      </c>
    </row>
    <row r="99" spans="1:6" s="1" customFormat="1" x14ac:dyDescent="0.2">
      <c r="A99" s="2"/>
      <c r="C99" s="27"/>
      <c r="D99" s="11"/>
      <c r="E99" s="113"/>
      <c r="F99" s="107"/>
    </row>
    <row r="100" spans="1:6" s="1" customFormat="1" ht="52.5" customHeight="1" x14ac:dyDescent="0.2">
      <c r="A100" s="2" t="s">
        <v>1</v>
      </c>
      <c r="B100" s="128" t="s">
        <v>229</v>
      </c>
      <c r="C100" s="27" t="s">
        <v>4</v>
      </c>
      <c r="D100" s="11">
        <v>9</v>
      </c>
      <c r="E100" s="113">
        <v>60</v>
      </c>
      <c r="F100" s="107">
        <f t="shared" si="0"/>
        <v>540</v>
      </c>
    </row>
    <row r="101" spans="1:6" s="1" customFormat="1" x14ac:dyDescent="0.2">
      <c r="A101" s="2"/>
      <c r="B101" s="44"/>
      <c r="C101" s="27"/>
      <c r="D101" s="11"/>
      <c r="E101" s="113"/>
      <c r="F101" s="107"/>
    </row>
    <row r="102" spans="1:6" s="1" customFormat="1" ht="79.5" customHeight="1" x14ac:dyDescent="0.2">
      <c r="A102" s="2" t="s">
        <v>34</v>
      </c>
      <c r="B102" s="128" t="s">
        <v>230</v>
      </c>
      <c r="C102" s="27" t="s">
        <v>4</v>
      </c>
      <c r="D102" s="11">
        <v>9</v>
      </c>
      <c r="E102" s="113">
        <v>120</v>
      </c>
      <c r="F102" s="107">
        <f t="shared" si="0"/>
        <v>1080</v>
      </c>
    </row>
    <row r="103" spans="1:6" s="1" customFormat="1" x14ac:dyDescent="0.2">
      <c r="A103" s="2"/>
      <c r="B103" s="44"/>
      <c r="C103" s="27"/>
      <c r="D103" s="11"/>
      <c r="E103" s="113"/>
      <c r="F103" s="107"/>
    </row>
    <row r="104" spans="1:6" s="1" customFormat="1" ht="65.25" customHeight="1" x14ac:dyDescent="0.2">
      <c r="A104" s="2" t="s">
        <v>35</v>
      </c>
      <c r="B104" s="128" t="s">
        <v>231</v>
      </c>
      <c r="C104" s="27" t="s">
        <v>4</v>
      </c>
      <c r="D104" s="11">
        <v>9</v>
      </c>
      <c r="E104" s="113">
        <v>120</v>
      </c>
      <c r="F104" s="107">
        <f t="shared" si="0"/>
        <v>1080</v>
      </c>
    </row>
    <row r="105" spans="1:6" s="1" customFormat="1" x14ac:dyDescent="0.2">
      <c r="A105" s="2"/>
      <c r="C105" s="27"/>
      <c r="D105" s="11"/>
      <c r="E105" s="113"/>
      <c r="F105" s="107"/>
    </row>
    <row r="106" spans="1:6" s="1" customFormat="1" ht="13.5" thickBot="1" x14ac:dyDescent="0.25">
      <c r="A106" s="2"/>
      <c r="C106" s="27"/>
      <c r="D106" s="11"/>
      <c r="E106" s="113"/>
      <c r="F106" s="28"/>
    </row>
    <row r="107" spans="1:6" s="39" customFormat="1" ht="13.5" thickBot="1" x14ac:dyDescent="0.25">
      <c r="A107" s="91" t="s">
        <v>11</v>
      </c>
      <c r="B107" s="92" t="s">
        <v>226</v>
      </c>
      <c r="C107" s="93"/>
      <c r="D107" s="94"/>
      <c r="E107" s="123"/>
      <c r="F107" s="126">
        <f>SUM(F95:F106)</f>
        <v>5800</v>
      </c>
    </row>
    <row r="108" spans="1:6" s="21" customFormat="1" x14ac:dyDescent="0.2">
      <c r="A108" s="70"/>
      <c r="B108" s="18"/>
      <c r="C108" s="96"/>
      <c r="D108" s="97"/>
      <c r="E108" s="124"/>
      <c r="F108" s="98"/>
    </row>
    <row r="109" spans="1:6" s="44" customFormat="1" ht="13.5" thickBot="1" x14ac:dyDescent="0.25">
      <c r="A109" s="10"/>
      <c r="C109" s="15"/>
      <c r="D109" s="12"/>
      <c r="E109" s="117"/>
      <c r="F109" s="6"/>
    </row>
    <row r="110" spans="1:6" s="21" customFormat="1" ht="13.5" thickBot="1" x14ac:dyDescent="0.25">
      <c r="A110" s="16" t="s">
        <v>10</v>
      </c>
      <c r="B110" s="17" t="s">
        <v>57</v>
      </c>
      <c r="C110" s="18"/>
      <c r="D110" s="19"/>
      <c r="E110" s="121"/>
      <c r="F110" s="20"/>
    </row>
    <row r="111" spans="1:6" s="21" customFormat="1" x14ac:dyDescent="0.2">
      <c r="A111" s="22"/>
      <c r="B111" s="18"/>
      <c r="C111" s="18"/>
      <c r="D111" s="19"/>
      <c r="E111" s="121"/>
      <c r="F111" s="20"/>
    </row>
    <row r="112" spans="1:6" s="1" customFormat="1" x14ac:dyDescent="0.2">
      <c r="A112" s="2"/>
      <c r="C112" s="27"/>
      <c r="D112" s="11"/>
      <c r="E112" s="113"/>
      <c r="F112" s="107"/>
    </row>
    <row r="113" spans="1:6" s="1" customFormat="1" ht="129" customHeight="1" x14ac:dyDescent="0.2">
      <c r="A113" s="2" t="s">
        <v>39</v>
      </c>
      <c r="B113" s="128" t="s">
        <v>104</v>
      </c>
      <c r="C113" s="27" t="s">
        <v>4</v>
      </c>
      <c r="D113" s="11">
        <v>1</v>
      </c>
      <c r="E113" s="113"/>
      <c r="F113" s="107">
        <f t="shared" ref="F113:F120" si="1">D113*E113</f>
        <v>0</v>
      </c>
    </row>
    <row r="114" spans="1:6" s="1" customFormat="1" x14ac:dyDescent="0.2">
      <c r="A114" s="2"/>
      <c r="C114" s="27"/>
      <c r="D114" s="11"/>
      <c r="E114" s="113"/>
      <c r="F114" s="107"/>
    </row>
    <row r="115" spans="1:6" s="1" customFormat="1" x14ac:dyDescent="0.2">
      <c r="A115" s="2"/>
      <c r="C115" s="27"/>
      <c r="D115" s="11"/>
      <c r="E115" s="113"/>
      <c r="F115" s="107"/>
    </row>
    <row r="116" spans="1:6" s="1" customFormat="1" ht="52.5" customHeight="1" x14ac:dyDescent="0.2">
      <c r="A116" s="2" t="s">
        <v>42</v>
      </c>
      <c r="B116" s="128" t="s">
        <v>233</v>
      </c>
      <c r="C116" s="27" t="s">
        <v>4</v>
      </c>
      <c r="D116" s="11">
        <v>14</v>
      </c>
      <c r="E116" s="113"/>
      <c r="F116" s="107">
        <f t="shared" si="1"/>
        <v>0</v>
      </c>
    </row>
    <row r="117" spans="1:6" s="1" customFormat="1" x14ac:dyDescent="0.2">
      <c r="A117" s="2"/>
      <c r="B117" s="44"/>
      <c r="C117" s="27"/>
      <c r="D117" s="11"/>
      <c r="E117" s="113"/>
      <c r="F117" s="107"/>
    </row>
    <row r="118" spans="1:6" s="1" customFormat="1" ht="79.5" customHeight="1" x14ac:dyDescent="0.2">
      <c r="A118" s="2" t="s">
        <v>43</v>
      </c>
      <c r="B118" s="128" t="s">
        <v>234</v>
      </c>
      <c r="C118" s="27" t="s">
        <v>4</v>
      </c>
      <c r="D118" s="11">
        <v>14</v>
      </c>
      <c r="E118" s="113"/>
      <c r="F118" s="107">
        <f t="shared" si="1"/>
        <v>0</v>
      </c>
    </row>
    <row r="119" spans="1:6" s="1" customFormat="1" x14ac:dyDescent="0.2">
      <c r="A119" s="2"/>
      <c r="B119" s="44"/>
      <c r="C119" s="27"/>
      <c r="D119" s="11"/>
      <c r="E119" s="113"/>
      <c r="F119" s="107"/>
    </row>
    <row r="120" spans="1:6" s="1" customFormat="1" ht="63.75" customHeight="1" x14ac:dyDescent="0.2">
      <c r="A120" s="2" t="s">
        <v>44</v>
      </c>
      <c r="B120" s="128" t="s">
        <v>235</v>
      </c>
      <c r="C120" s="27" t="s">
        <v>4</v>
      </c>
      <c r="D120" s="11">
        <v>14</v>
      </c>
      <c r="E120" s="113"/>
      <c r="F120" s="107">
        <f t="shared" si="1"/>
        <v>0</v>
      </c>
    </row>
    <row r="121" spans="1:6" s="1" customFormat="1" x14ac:dyDescent="0.2">
      <c r="A121" s="2"/>
      <c r="C121" s="27"/>
      <c r="D121" s="11"/>
      <c r="E121" s="113"/>
      <c r="F121" s="107"/>
    </row>
    <row r="122" spans="1:6" s="1" customFormat="1" x14ac:dyDescent="0.2">
      <c r="A122" s="2"/>
      <c r="B122" s="44"/>
      <c r="C122" s="27"/>
      <c r="D122" s="11"/>
      <c r="E122" s="113"/>
      <c r="F122" s="107"/>
    </row>
    <row r="123" spans="1:6" s="1" customFormat="1" ht="13.5" thickBot="1" x14ac:dyDescent="0.25">
      <c r="A123" s="2"/>
      <c r="C123" s="27"/>
      <c r="D123" s="11"/>
      <c r="E123" s="113"/>
      <c r="F123" s="107"/>
    </row>
    <row r="124" spans="1:6" s="39" customFormat="1" ht="13.5" thickBot="1" x14ac:dyDescent="0.25">
      <c r="A124" s="91" t="s">
        <v>10</v>
      </c>
      <c r="B124" s="92" t="s">
        <v>63</v>
      </c>
      <c r="C124" s="93"/>
      <c r="D124" s="94"/>
      <c r="E124" s="123"/>
      <c r="F124" s="123">
        <f>SUM(F110:F123)</f>
        <v>0</v>
      </c>
    </row>
    <row r="125" spans="1:6" s="39" customFormat="1" ht="13.5" thickBot="1" x14ac:dyDescent="0.25">
      <c r="A125" s="99"/>
      <c r="C125" s="96"/>
      <c r="D125" s="19"/>
      <c r="E125" s="124"/>
      <c r="F125" s="107"/>
    </row>
    <row r="126" spans="1:6" s="21" customFormat="1" ht="13.5" thickBot="1" x14ac:dyDescent="0.25">
      <c r="A126" s="16" t="s">
        <v>12</v>
      </c>
      <c r="B126" s="17" t="s">
        <v>64</v>
      </c>
      <c r="C126" s="18"/>
      <c r="D126" s="19"/>
      <c r="E126" s="121"/>
      <c r="F126" s="107"/>
    </row>
    <row r="127" spans="1:6" s="21" customFormat="1" x14ac:dyDescent="0.2">
      <c r="A127" s="22"/>
      <c r="B127" s="18"/>
      <c r="C127" s="18"/>
      <c r="D127" s="19"/>
      <c r="E127" s="121"/>
      <c r="F127" s="107"/>
    </row>
    <row r="128" spans="1:6" s="1" customFormat="1" x14ac:dyDescent="0.2">
      <c r="A128" s="2"/>
      <c r="C128" s="27"/>
      <c r="D128" s="11"/>
      <c r="E128" s="113"/>
      <c r="F128" s="107"/>
    </row>
    <row r="129" spans="1:6" s="1" customFormat="1" ht="129" customHeight="1" x14ac:dyDescent="0.2">
      <c r="A129" s="2" t="s">
        <v>30</v>
      </c>
      <c r="B129" s="128" t="s">
        <v>104</v>
      </c>
      <c r="C129" s="27" t="s">
        <v>4</v>
      </c>
      <c r="D129" s="11">
        <v>1</v>
      </c>
      <c r="E129" s="113"/>
      <c r="F129" s="107">
        <f t="shared" ref="F129:F135" si="2">D129*E129</f>
        <v>0</v>
      </c>
    </row>
    <row r="130" spans="1:6" s="1" customFormat="1" x14ac:dyDescent="0.2">
      <c r="A130" s="2"/>
      <c r="C130" s="27"/>
      <c r="D130" s="11"/>
      <c r="E130" s="113"/>
      <c r="F130" s="107"/>
    </row>
    <row r="131" spans="1:6" s="1" customFormat="1" ht="52.5" customHeight="1" x14ac:dyDescent="0.2">
      <c r="A131" s="2" t="s">
        <v>34</v>
      </c>
      <c r="B131" s="128" t="s">
        <v>237</v>
      </c>
      <c r="C131" s="27" t="s">
        <v>4</v>
      </c>
      <c r="D131" s="11">
        <v>13</v>
      </c>
      <c r="E131" s="113"/>
      <c r="F131" s="107">
        <f t="shared" si="2"/>
        <v>0</v>
      </c>
    </row>
    <row r="132" spans="1:6" s="1" customFormat="1" x14ac:dyDescent="0.2">
      <c r="A132" s="2"/>
      <c r="B132" s="44"/>
      <c r="C132" s="27"/>
      <c r="D132" s="11"/>
      <c r="E132" s="113"/>
      <c r="F132" s="107"/>
    </row>
    <row r="133" spans="1:6" s="1" customFormat="1" ht="79.5" customHeight="1" x14ac:dyDescent="0.2">
      <c r="A133" s="2" t="s">
        <v>34</v>
      </c>
      <c r="B133" s="128" t="s">
        <v>238</v>
      </c>
      <c r="C133" s="27" t="s">
        <v>4</v>
      </c>
      <c r="D133" s="11">
        <v>13</v>
      </c>
      <c r="E133" s="113"/>
      <c r="F133" s="107">
        <f t="shared" si="2"/>
        <v>0</v>
      </c>
    </row>
    <row r="134" spans="1:6" s="1" customFormat="1" x14ac:dyDescent="0.2">
      <c r="A134" s="2"/>
      <c r="B134" s="44"/>
      <c r="C134" s="27"/>
      <c r="D134" s="11"/>
      <c r="E134" s="113"/>
      <c r="F134" s="107"/>
    </row>
    <row r="135" spans="1:6" s="1" customFormat="1" ht="64.5" customHeight="1" x14ac:dyDescent="0.2">
      <c r="A135" s="2" t="s">
        <v>36</v>
      </c>
      <c r="B135" s="128" t="s">
        <v>239</v>
      </c>
      <c r="C135" s="27" t="s">
        <v>4</v>
      </c>
      <c r="D135" s="11">
        <v>13</v>
      </c>
      <c r="E135" s="113"/>
      <c r="F135" s="107">
        <f t="shared" si="2"/>
        <v>0</v>
      </c>
    </row>
    <row r="136" spans="1:6" s="1" customFormat="1" x14ac:dyDescent="0.2">
      <c r="A136" s="2"/>
      <c r="B136" s="44"/>
      <c r="C136" s="27"/>
      <c r="D136" s="11"/>
      <c r="E136" s="113"/>
      <c r="F136" s="107"/>
    </row>
    <row r="137" spans="1:6" s="1" customFormat="1" ht="13.5" thickBot="1" x14ac:dyDescent="0.25">
      <c r="A137" s="2"/>
      <c r="C137" s="27"/>
      <c r="D137" s="11"/>
      <c r="E137" s="113"/>
      <c r="F137" s="107"/>
    </row>
    <row r="138" spans="1:6" s="39" customFormat="1" ht="13.5" thickBot="1" x14ac:dyDescent="0.25">
      <c r="A138" s="91" t="s">
        <v>12</v>
      </c>
      <c r="B138" s="92" t="s">
        <v>121</v>
      </c>
      <c r="C138" s="93"/>
      <c r="D138" s="94"/>
      <c r="E138" s="123"/>
      <c r="F138" s="108">
        <f>SUM(F126:F137)</f>
        <v>0</v>
      </c>
    </row>
    <row r="139" spans="1:6" s="39" customFormat="1" ht="13.5" thickBot="1" x14ac:dyDescent="0.25">
      <c r="A139" s="99"/>
      <c r="C139" s="96"/>
      <c r="D139" s="19"/>
      <c r="E139" s="124"/>
      <c r="F139" s="100"/>
    </row>
    <row r="140" spans="1:6" s="21" customFormat="1" ht="13.5" thickBot="1" x14ac:dyDescent="0.25">
      <c r="A140" s="16" t="s">
        <v>13</v>
      </c>
      <c r="B140" s="17" t="s">
        <v>208</v>
      </c>
      <c r="C140" s="18"/>
      <c r="D140" s="19"/>
      <c r="E140" s="121"/>
      <c r="F140" s="20"/>
    </row>
    <row r="141" spans="1:6" s="21" customFormat="1" x14ac:dyDescent="0.2">
      <c r="A141" s="22"/>
      <c r="B141" s="18"/>
      <c r="C141" s="18"/>
      <c r="D141" s="19"/>
      <c r="E141" s="121"/>
      <c r="F141" s="20"/>
    </row>
    <row r="142" spans="1:6" s="1" customFormat="1" x14ac:dyDescent="0.2">
      <c r="A142" s="2"/>
      <c r="C142" s="27"/>
      <c r="D142" s="11"/>
      <c r="E142" s="113"/>
      <c r="F142" s="107"/>
    </row>
    <row r="143" spans="1:6" s="1" customFormat="1" ht="129" customHeight="1" x14ac:dyDescent="0.2">
      <c r="A143" s="2" t="s">
        <v>30</v>
      </c>
      <c r="B143" s="128" t="s">
        <v>104</v>
      </c>
      <c r="C143" s="27" t="s">
        <v>4</v>
      </c>
      <c r="D143" s="11">
        <v>1</v>
      </c>
      <c r="E143" s="113"/>
      <c r="F143" s="107">
        <f t="shared" ref="F143:F149" si="3">D143*E143</f>
        <v>0</v>
      </c>
    </row>
    <row r="144" spans="1:6" s="1" customFormat="1" x14ac:dyDescent="0.2">
      <c r="A144" s="2"/>
      <c r="C144" s="27"/>
      <c r="D144" s="11"/>
      <c r="E144" s="113"/>
      <c r="F144" s="107"/>
    </row>
    <row r="145" spans="1:6" s="1" customFormat="1" ht="52.5" customHeight="1" x14ac:dyDescent="0.2">
      <c r="A145" s="2" t="s">
        <v>0</v>
      </c>
      <c r="B145" s="128" t="s">
        <v>233</v>
      </c>
      <c r="C145" s="27" t="s">
        <v>4</v>
      </c>
      <c r="D145" s="11">
        <v>13</v>
      </c>
      <c r="E145" s="113"/>
      <c r="F145" s="107">
        <f t="shared" si="3"/>
        <v>0</v>
      </c>
    </row>
    <row r="146" spans="1:6" s="1" customFormat="1" x14ac:dyDescent="0.2">
      <c r="A146" s="2"/>
      <c r="B146" s="44"/>
      <c r="C146" s="27"/>
      <c r="D146" s="11"/>
      <c r="E146" s="113"/>
      <c r="F146" s="107"/>
    </row>
    <row r="147" spans="1:6" s="1" customFormat="1" ht="79.5" customHeight="1" x14ac:dyDescent="0.2">
      <c r="A147" s="2" t="s">
        <v>1</v>
      </c>
      <c r="B147" s="128" t="s">
        <v>241</v>
      </c>
      <c r="C147" s="27" t="s">
        <v>4</v>
      </c>
      <c r="D147" s="11">
        <v>13</v>
      </c>
      <c r="E147" s="113"/>
      <c r="F147" s="107">
        <f t="shared" si="3"/>
        <v>0</v>
      </c>
    </row>
    <row r="148" spans="1:6" s="1" customFormat="1" x14ac:dyDescent="0.2">
      <c r="A148" s="2"/>
      <c r="B148" s="44"/>
      <c r="C148" s="27"/>
      <c r="D148" s="11"/>
      <c r="E148" s="113"/>
      <c r="F148" s="107"/>
    </row>
    <row r="149" spans="1:6" s="1" customFormat="1" ht="52.5" customHeight="1" x14ac:dyDescent="0.2">
      <c r="A149" s="2" t="s">
        <v>34</v>
      </c>
      <c r="B149" s="128" t="s">
        <v>207</v>
      </c>
      <c r="C149" s="27" t="s">
        <v>4</v>
      </c>
      <c r="D149" s="11">
        <v>13</v>
      </c>
      <c r="E149" s="113"/>
      <c r="F149" s="107">
        <f t="shared" si="3"/>
        <v>0</v>
      </c>
    </row>
    <row r="150" spans="1:6" s="1" customFormat="1" x14ac:dyDescent="0.2">
      <c r="A150" s="2"/>
      <c r="B150" s="44"/>
      <c r="C150" s="27"/>
      <c r="D150" s="11"/>
      <c r="E150" s="113"/>
      <c r="F150" s="107"/>
    </row>
    <row r="151" spans="1:6" s="1" customFormat="1" ht="13.5" thickBot="1" x14ac:dyDescent="0.25">
      <c r="A151" s="2"/>
      <c r="C151" s="27"/>
      <c r="D151" s="11"/>
      <c r="E151" s="113"/>
      <c r="F151" s="107"/>
    </row>
    <row r="152" spans="1:6" s="39" customFormat="1" ht="13.5" thickBot="1" x14ac:dyDescent="0.25">
      <c r="A152" s="91" t="s">
        <v>13</v>
      </c>
      <c r="B152" s="92" t="s">
        <v>209</v>
      </c>
      <c r="C152" s="93"/>
      <c r="D152" s="94"/>
      <c r="E152" s="123"/>
      <c r="F152" s="126">
        <f>SUM(F140:F151)</f>
        <v>0</v>
      </c>
    </row>
    <row r="153" spans="1:6" s="1" customFormat="1" x14ac:dyDescent="0.2">
      <c r="A153" s="2"/>
      <c r="B153" s="44"/>
      <c r="C153" s="27"/>
      <c r="D153" s="11"/>
      <c r="E153" s="113"/>
      <c r="F153" s="28"/>
    </row>
    <row r="154" spans="1:6" s="1" customFormat="1" ht="13.5" thickBot="1" x14ac:dyDescent="0.25">
      <c r="A154" s="2"/>
      <c r="B154" s="44"/>
      <c r="C154" s="27"/>
      <c r="D154" s="11"/>
      <c r="E154" s="113"/>
      <c r="F154" s="28"/>
    </row>
    <row r="155" spans="1:6" s="21" customFormat="1" ht="13.5" thickBot="1" x14ac:dyDescent="0.25">
      <c r="A155" s="16" t="s">
        <v>14</v>
      </c>
      <c r="B155" s="17" t="s">
        <v>210</v>
      </c>
      <c r="C155" s="18"/>
      <c r="D155" s="19"/>
      <c r="E155" s="121"/>
      <c r="F155" s="20"/>
    </row>
    <row r="156" spans="1:6" s="21" customFormat="1" x14ac:dyDescent="0.2">
      <c r="A156" s="22"/>
      <c r="B156" s="18"/>
      <c r="C156" s="18"/>
      <c r="D156" s="19"/>
      <c r="E156" s="121"/>
      <c r="F156" s="20"/>
    </row>
    <row r="157" spans="1:6" s="1" customFormat="1" x14ac:dyDescent="0.2">
      <c r="A157" s="2"/>
      <c r="C157" s="27"/>
      <c r="D157" s="11"/>
      <c r="E157" s="113"/>
      <c r="F157" s="107"/>
    </row>
    <row r="158" spans="1:6" s="1" customFormat="1" ht="129" customHeight="1" x14ac:dyDescent="0.2">
      <c r="A158" s="2" t="s">
        <v>35</v>
      </c>
      <c r="B158" s="128" t="s">
        <v>104</v>
      </c>
      <c r="C158" s="27" t="s">
        <v>4</v>
      </c>
      <c r="D158" s="11">
        <v>1</v>
      </c>
      <c r="E158" s="113"/>
      <c r="F158" s="107">
        <f t="shared" ref="F158:F164" si="4">D158*E158</f>
        <v>0</v>
      </c>
    </row>
    <row r="159" spans="1:6" s="1" customFormat="1" x14ac:dyDescent="0.2">
      <c r="A159" s="2"/>
      <c r="C159" s="27"/>
      <c r="D159" s="11"/>
      <c r="E159" s="113"/>
      <c r="F159" s="107"/>
    </row>
    <row r="160" spans="1:6" s="1" customFormat="1" ht="52.5" customHeight="1" x14ac:dyDescent="0.2">
      <c r="A160" s="2" t="s">
        <v>39</v>
      </c>
      <c r="B160" s="128" t="s">
        <v>233</v>
      </c>
      <c r="C160" s="27" t="s">
        <v>4</v>
      </c>
      <c r="D160" s="11">
        <v>8</v>
      </c>
      <c r="E160" s="113"/>
      <c r="F160" s="107">
        <f t="shared" si="4"/>
        <v>0</v>
      </c>
    </row>
    <row r="161" spans="1:6" s="1" customFormat="1" x14ac:dyDescent="0.2">
      <c r="A161" s="2"/>
      <c r="B161" s="44"/>
      <c r="C161" s="27"/>
      <c r="D161" s="11"/>
      <c r="E161" s="113"/>
      <c r="F161" s="107"/>
    </row>
    <row r="162" spans="1:6" s="1" customFormat="1" ht="79.5" customHeight="1" x14ac:dyDescent="0.2">
      <c r="A162" s="2" t="s">
        <v>40</v>
      </c>
      <c r="B162" s="128" t="s">
        <v>247</v>
      </c>
      <c r="C162" s="27" t="s">
        <v>4</v>
      </c>
      <c r="D162" s="11">
        <v>8</v>
      </c>
      <c r="E162" s="113"/>
      <c r="F162" s="107">
        <f t="shared" si="4"/>
        <v>0</v>
      </c>
    </row>
    <row r="163" spans="1:6" s="1" customFormat="1" x14ac:dyDescent="0.2">
      <c r="A163" s="2"/>
      <c r="B163" s="44"/>
      <c r="C163" s="27"/>
      <c r="D163" s="11"/>
      <c r="E163" s="113"/>
      <c r="F163" s="107"/>
    </row>
    <row r="164" spans="1:6" s="1" customFormat="1" ht="65.25" customHeight="1" x14ac:dyDescent="0.2">
      <c r="A164" s="2" t="s">
        <v>41</v>
      </c>
      <c r="B164" s="128" t="s">
        <v>248</v>
      </c>
      <c r="C164" s="27" t="s">
        <v>4</v>
      </c>
      <c r="D164" s="11">
        <v>8</v>
      </c>
      <c r="E164" s="113"/>
      <c r="F164" s="107">
        <f t="shared" si="4"/>
        <v>0</v>
      </c>
    </row>
    <row r="165" spans="1:6" s="1" customFormat="1" ht="13.5" thickBot="1" x14ac:dyDescent="0.25">
      <c r="A165" s="2"/>
      <c r="C165" s="27"/>
      <c r="D165" s="11"/>
      <c r="E165" s="113"/>
      <c r="F165" s="107"/>
    </row>
    <row r="166" spans="1:6" s="39" customFormat="1" ht="13.5" thickBot="1" x14ac:dyDescent="0.25">
      <c r="A166" s="91" t="s">
        <v>14</v>
      </c>
      <c r="B166" s="92" t="s">
        <v>227</v>
      </c>
      <c r="C166" s="93"/>
      <c r="D166" s="94"/>
      <c r="E166" s="123"/>
      <c r="F166" s="126">
        <f>SUM(F155:F165)</f>
        <v>0</v>
      </c>
    </row>
    <row r="167" spans="1:6" s="1" customFormat="1" x14ac:dyDescent="0.2">
      <c r="A167" s="2"/>
      <c r="B167" s="44"/>
      <c r="C167" s="27"/>
      <c r="D167" s="11"/>
      <c r="E167" s="113"/>
      <c r="F167" s="28"/>
    </row>
    <row r="168" spans="1:6" s="1" customFormat="1" x14ac:dyDescent="0.2">
      <c r="A168" s="10"/>
      <c r="C168" s="14"/>
      <c r="D168" s="11"/>
      <c r="E168" s="112"/>
      <c r="F168" s="5"/>
    </row>
    <row r="169" spans="1:6" s="1" customFormat="1" x14ac:dyDescent="0.2">
      <c r="A169" s="10"/>
      <c r="C169" s="14"/>
      <c r="D169" s="11"/>
      <c r="E169" s="112"/>
      <c r="F169" s="5"/>
    </row>
    <row r="170" spans="1:6" s="1" customFormat="1" x14ac:dyDescent="0.2">
      <c r="A170" s="10"/>
      <c r="C170" s="14"/>
      <c r="D170" s="11"/>
      <c r="E170" s="112"/>
      <c r="F170" s="5"/>
    </row>
    <row r="171" spans="1:6" s="1" customFormat="1" x14ac:dyDescent="0.2">
      <c r="A171" s="10"/>
      <c r="C171" s="14"/>
      <c r="D171" s="11"/>
      <c r="E171" s="112"/>
      <c r="F171" s="5"/>
    </row>
    <row r="172" spans="1:6" s="1" customFormat="1" x14ac:dyDescent="0.2">
      <c r="A172" s="10"/>
      <c r="C172" s="14"/>
      <c r="D172" s="11"/>
      <c r="E172" s="112"/>
      <c r="F172" s="5"/>
    </row>
    <row r="173" spans="1:6" s="1" customFormat="1" x14ac:dyDescent="0.2">
      <c r="A173" s="10"/>
      <c r="C173" s="14"/>
      <c r="D173" s="11"/>
      <c r="E173" s="112"/>
      <c r="F173" s="5"/>
    </row>
    <row r="174" spans="1:6" s="1" customFormat="1" x14ac:dyDescent="0.2">
      <c r="A174" s="10"/>
      <c r="C174" s="14"/>
      <c r="D174" s="11"/>
      <c r="E174" s="112"/>
      <c r="F174" s="5"/>
    </row>
    <row r="175" spans="1:6" s="1" customFormat="1" x14ac:dyDescent="0.2">
      <c r="A175" s="10"/>
      <c r="C175" s="14"/>
      <c r="D175" s="11"/>
      <c r="E175" s="112"/>
      <c r="F175" s="5"/>
    </row>
    <row r="176" spans="1:6" s="1" customFormat="1" x14ac:dyDescent="0.2">
      <c r="A176" s="10"/>
      <c r="C176" s="14"/>
      <c r="D176" s="11"/>
      <c r="E176" s="112"/>
      <c r="F176" s="5"/>
    </row>
    <row r="177" spans="1:6" s="1" customFormat="1" x14ac:dyDescent="0.2">
      <c r="A177" s="10"/>
      <c r="C177" s="14"/>
      <c r="D177" s="11"/>
      <c r="E177" s="112"/>
      <c r="F177" s="5"/>
    </row>
    <row r="178" spans="1:6" s="1" customFormat="1" x14ac:dyDescent="0.2">
      <c r="A178" s="10"/>
      <c r="C178" s="14"/>
      <c r="D178" s="11"/>
      <c r="E178" s="112"/>
      <c r="F178" s="5"/>
    </row>
    <row r="179" spans="1:6" s="1" customFormat="1" x14ac:dyDescent="0.2">
      <c r="A179" s="10"/>
      <c r="C179" s="14"/>
      <c r="D179" s="11"/>
      <c r="E179" s="112"/>
      <c r="F179" s="5"/>
    </row>
    <row r="180" spans="1:6" s="1" customFormat="1" x14ac:dyDescent="0.2">
      <c r="A180" s="10"/>
      <c r="C180" s="14"/>
      <c r="D180" s="11"/>
      <c r="E180" s="112"/>
      <c r="F180" s="5"/>
    </row>
    <row r="181" spans="1:6" s="1" customFormat="1" x14ac:dyDescent="0.2">
      <c r="A181" s="10"/>
      <c r="C181" s="14"/>
      <c r="D181" s="11"/>
      <c r="E181" s="112"/>
      <c r="F181" s="5"/>
    </row>
    <row r="182" spans="1:6" s="1" customFormat="1" x14ac:dyDescent="0.2">
      <c r="A182" s="10"/>
      <c r="C182" s="14"/>
      <c r="D182" s="11"/>
      <c r="E182" s="112"/>
      <c r="F182" s="5"/>
    </row>
    <row r="183" spans="1:6" s="1" customFormat="1" x14ac:dyDescent="0.2">
      <c r="A183" s="10"/>
      <c r="C183" s="14"/>
      <c r="D183" s="11"/>
      <c r="E183" s="112"/>
      <c r="F183" s="5"/>
    </row>
    <row r="184" spans="1:6" s="1" customFormat="1" x14ac:dyDescent="0.2">
      <c r="A184" s="10"/>
      <c r="C184" s="14"/>
      <c r="D184" s="11"/>
      <c r="E184" s="112"/>
      <c r="F184" s="5"/>
    </row>
    <row r="185" spans="1:6" s="1" customFormat="1" x14ac:dyDescent="0.2">
      <c r="A185" s="10"/>
      <c r="C185" s="14"/>
      <c r="D185" s="11"/>
      <c r="E185" s="112"/>
      <c r="F185" s="5"/>
    </row>
    <row r="186" spans="1:6" s="1" customFormat="1" x14ac:dyDescent="0.2">
      <c r="A186" s="10"/>
      <c r="C186" s="14"/>
      <c r="D186" s="11"/>
      <c r="E186" s="112"/>
      <c r="F186" s="5"/>
    </row>
    <row r="187" spans="1:6" s="1" customFormat="1" x14ac:dyDescent="0.2">
      <c r="A187" s="10"/>
      <c r="C187" s="14"/>
      <c r="D187" s="11"/>
      <c r="E187" s="112"/>
      <c r="F187" s="5"/>
    </row>
    <row r="188" spans="1:6" s="1" customFormat="1" x14ac:dyDescent="0.2">
      <c r="A188" s="10"/>
      <c r="C188" s="14"/>
      <c r="D188" s="11"/>
      <c r="E188" s="112"/>
      <c r="F188" s="5"/>
    </row>
    <row r="189" spans="1:6" s="1" customFormat="1" x14ac:dyDescent="0.2">
      <c r="A189" s="10"/>
      <c r="C189" s="14"/>
      <c r="D189" s="11"/>
      <c r="E189" s="112"/>
      <c r="F189" s="5"/>
    </row>
    <row r="190" spans="1:6" s="1" customFormat="1" x14ac:dyDescent="0.2">
      <c r="A190" s="10"/>
      <c r="C190" s="14"/>
      <c r="D190" s="11"/>
      <c r="E190" s="112"/>
      <c r="F190" s="5"/>
    </row>
    <row r="191" spans="1:6" s="1" customFormat="1" x14ac:dyDescent="0.2">
      <c r="A191" s="10"/>
      <c r="C191" s="14"/>
      <c r="D191" s="11"/>
      <c r="E191" s="112"/>
      <c r="F191" s="5"/>
    </row>
    <row r="192" spans="1:6" s="1" customFormat="1" x14ac:dyDescent="0.2">
      <c r="A192" s="10"/>
      <c r="C192" s="14"/>
      <c r="D192" s="11"/>
      <c r="E192" s="112"/>
      <c r="F192" s="5"/>
    </row>
    <row r="193" spans="1:6" s="1" customFormat="1" x14ac:dyDescent="0.2">
      <c r="A193" s="10"/>
      <c r="C193" s="14"/>
      <c r="D193" s="11"/>
      <c r="E193" s="112"/>
      <c r="F193" s="5"/>
    </row>
    <row r="194" spans="1:6" s="1" customFormat="1" x14ac:dyDescent="0.2">
      <c r="A194" s="10"/>
      <c r="C194" s="14"/>
      <c r="D194" s="11"/>
      <c r="E194" s="112"/>
      <c r="F194" s="5"/>
    </row>
    <row r="195" spans="1:6" s="1" customFormat="1" x14ac:dyDescent="0.2">
      <c r="A195" s="10"/>
      <c r="C195" s="14"/>
      <c r="D195" s="11"/>
      <c r="E195" s="112"/>
      <c r="F195" s="5"/>
    </row>
    <row r="196" spans="1:6" s="1" customFormat="1" x14ac:dyDescent="0.2">
      <c r="A196" s="10"/>
      <c r="C196" s="14"/>
      <c r="D196" s="11"/>
      <c r="E196" s="112"/>
      <c r="F196" s="5"/>
    </row>
    <row r="197" spans="1:6" s="1" customFormat="1" x14ac:dyDescent="0.2">
      <c r="A197" s="10"/>
      <c r="C197" s="14"/>
      <c r="D197" s="11"/>
      <c r="E197" s="112"/>
      <c r="F197" s="5"/>
    </row>
    <row r="198" spans="1:6" s="1" customFormat="1" x14ac:dyDescent="0.2">
      <c r="A198" s="10"/>
      <c r="C198" s="14"/>
      <c r="D198" s="11"/>
      <c r="E198" s="112"/>
      <c r="F198" s="5"/>
    </row>
    <row r="199" spans="1:6" s="1" customFormat="1" x14ac:dyDescent="0.2">
      <c r="A199" s="10"/>
      <c r="C199" s="14"/>
      <c r="D199" s="11"/>
      <c r="E199" s="112"/>
      <c r="F199" s="5"/>
    </row>
    <row r="200" spans="1:6" s="1" customFormat="1" x14ac:dyDescent="0.2">
      <c r="A200" s="10"/>
      <c r="C200" s="14"/>
      <c r="D200" s="11"/>
      <c r="E200" s="112"/>
      <c r="F200" s="5"/>
    </row>
    <row r="201" spans="1:6" s="1" customFormat="1" x14ac:dyDescent="0.2">
      <c r="A201" s="10"/>
      <c r="C201" s="14"/>
      <c r="D201" s="11"/>
      <c r="E201" s="112"/>
      <c r="F201" s="5"/>
    </row>
    <row r="202" spans="1:6" s="1" customFormat="1" x14ac:dyDescent="0.2">
      <c r="A202" s="10"/>
      <c r="C202" s="14"/>
      <c r="D202" s="11"/>
      <c r="E202" s="112"/>
      <c r="F202" s="5"/>
    </row>
    <row r="203" spans="1:6" s="1" customFormat="1" x14ac:dyDescent="0.2">
      <c r="A203" s="10"/>
      <c r="C203" s="14"/>
      <c r="D203" s="11"/>
      <c r="E203" s="112"/>
      <c r="F203" s="5"/>
    </row>
    <row r="204" spans="1:6" s="1" customFormat="1" x14ac:dyDescent="0.2">
      <c r="A204" s="10"/>
      <c r="C204" s="14"/>
      <c r="D204" s="11"/>
      <c r="E204" s="112"/>
      <c r="F204" s="5"/>
    </row>
    <row r="205" spans="1:6" s="1" customFormat="1" x14ac:dyDescent="0.2">
      <c r="A205" s="10"/>
      <c r="C205" s="14"/>
      <c r="D205" s="11"/>
      <c r="E205" s="112"/>
      <c r="F205" s="5"/>
    </row>
    <row r="206" spans="1:6" s="1" customFormat="1" x14ac:dyDescent="0.2">
      <c r="A206" s="10"/>
      <c r="C206" s="14"/>
      <c r="D206" s="11"/>
      <c r="E206" s="112"/>
      <c r="F206" s="5"/>
    </row>
    <row r="207" spans="1:6" s="1" customFormat="1" x14ac:dyDescent="0.2">
      <c r="A207" s="10"/>
      <c r="C207" s="14"/>
      <c r="D207" s="11"/>
      <c r="E207" s="112"/>
      <c r="F207" s="5"/>
    </row>
    <row r="208" spans="1:6" s="1" customFormat="1" x14ac:dyDescent="0.2">
      <c r="A208" s="10"/>
      <c r="C208" s="14"/>
      <c r="D208" s="11"/>
      <c r="E208" s="112"/>
      <c r="F208" s="5"/>
    </row>
    <row r="209" spans="1:6" s="1" customFormat="1" x14ac:dyDescent="0.2">
      <c r="A209" s="10"/>
      <c r="C209" s="14"/>
      <c r="D209" s="11"/>
      <c r="E209" s="112"/>
      <c r="F209" s="5"/>
    </row>
    <row r="210" spans="1:6" s="1" customFormat="1" x14ac:dyDescent="0.2">
      <c r="A210" s="10"/>
      <c r="C210" s="14"/>
      <c r="D210" s="11"/>
      <c r="E210" s="112"/>
      <c r="F210" s="5"/>
    </row>
    <row r="211" spans="1:6" s="1" customFormat="1" x14ac:dyDescent="0.2">
      <c r="A211" s="10"/>
      <c r="C211" s="14"/>
      <c r="D211" s="11"/>
      <c r="E211" s="112"/>
      <c r="F211" s="5"/>
    </row>
    <row r="212" spans="1:6" s="1" customFormat="1" x14ac:dyDescent="0.2">
      <c r="A212" s="10"/>
      <c r="C212" s="14"/>
      <c r="D212" s="11"/>
      <c r="E212" s="112"/>
      <c r="F212" s="5"/>
    </row>
    <row r="213" spans="1:6" s="1" customFormat="1" x14ac:dyDescent="0.2">
      <c r="A213" s="10"/>
      <c r="C213" s="14"/>
      <c r="D213" s="11"/>
      <c r="E213" s="112"/>
      <c r="F213" s="5"/>
    </row>
    <row r="214" spans="1:6" s="1" customFormat="1" x14ac:dyDescent="0.2">
      <c r="A214" s="10"/>
      <c r="C214" s="14"/>
      <c r="D214" s="11"/>
      <c r="E214" s="112"/>
      <c r="F214" s="5"/>
    </row>
    <row r="215" spans="1:6" s="1" customFormat="1" x14ac:dyDescent="0.2">
      <c r="A215" s="10"/>
      <c r="C215" s="14"/>
      <c r="D215" s="11"/>
      <c r="E215" s="112"/>
      <c r="F215" s="5"/>
    </row>
    <row r="216" spans="1:6" s="1" customFormat="1" x14ac:dyDescent="0.2">
      <c r="A216" s="10"/>
      <c r="C216" s="14"/>
      <c r="D216" s="11"/>
      <c r="E216" s="112"/>
      <c r="F216" s="5"/>
    </row>
    <row r="217" spans="1:6" s="1" customFormat="1" x14ac:dyDescent="0.2">
      <c r="A217" s="10"/>
      <c r="C217" s="14"/>
      <c r="D217" s="11"/>
      <c r="E217" s="112"/>
      <c r="F217" s="5"/>
    </row>
    <row r="218" spans="1:6" s="1" customFormat="1" x14ac:dyDescent="0.2">
      <c r="A218" s="10"/>
      <c r="C218" s="14"/>
      <c r="D218" s="11"/>
      <c r="E218" s="112"/>
      <c r="F218" s="5"/>
    </row>
    <row r="219" spans="1:6" s="1" customFormat="1" x14ac:dyDescent="0.2">
      <c r="A219" s="10"/>
      <c r="C219" s="14"/>
      <c r="D219" s="11"/>
      <c r="E219" s="112"/>
      <c r="F219" s="5"/>
    </row>
    <row r="220" spans="1:6" s="1" customFormat="1" x14ac:dyDescent="0.2">
      <c r="A220" s="10"/>
      <c r="C220" s="14"/>
      <c r="D220" s="11"/>
      <c r="E220" s="112"/>
      <c r="F220" s="5"/>
    </row>
    <row r="221" spans="1:6" s="1" customFormat="1" x14ac:dyDescent="0.2">
      <c r="A221" s="10"/>
      <c r="C221" s="14"/>
      <c r="D221" s="11"/>
      <c r="E221" s="112"/>
      <c r="F221" s="5"/>
    </row>
    <row r="222" spans="1:6" s="1" customFormat="1" x14ac:dyDescent="0.2">
      <c r="A222" s="10"/>
      <c r="C222" s="14"/>
      <c r="D222" s="11"/>
      <c r="E222" s="112"/>
      <c r="F222" s="5"/>
    </row>
    <row r="223" spans="1:6" s="1" customFormat="1" x14ac:dyDescent="0.2">
      <c r="A223" s="10"/>
      <c r="C223" s="14"/>
      <c r="D223" s="11"/>
      <c r="E223" s="112"/>
      <c r="F223" s="5"/>
    </row>
    <row r="224" spans="1:6" s="1" customFormat="1" x14ac:dyDescent="0.2">
      <c r="A224" s="10"/>
      <c r="C224" s="14"/>
      <c r="D224" s="11"/>
      <c r="E224" s="112"/>
      <c r="F224" s="5"/>
    </row>
    <row r="225" spans="1:6" s="1" customFormat="1" x14ac:dyDescent="0.2">
      <c r="A225" s="10"/>
      <c r="C225" s="14"/>
      <c r="D225" s="11"/>
      <c r="E225" s="112"/>
      <c r="F225" s="5"/>
    </row>
    <row r="226" spans="1:6" s="1" customFormat="1" x14ac:dyDescent="0.2">
      <c r="A226" s="10"/>
      <c r="C226" s="14"/>
      <c r="D226" s="11"/>
      <c r="E226" s="112"/>
      <c r="F226" s="5"/>
    </row>
    <row r="227" spans="1:6" s="1" customFormat="1" x14ac:dyDescent="0.2">
      <c r="A227" s="10"/>
      <c r="C227" s="14"/>
      <c r="D227" s="11"/>
      <c r="E227" s="112"/>
      <c r="F227" s="5"/>
    </row>
    <row r="228" spans="1:6" s="1" customFormat="1" x14ac:dyDescent="0.2">
      <c r="A228" s="10"/>
      <c r="C228" s="14"/>
      <c r="D228" s="11"/>
      <c r="E228" s="112"/>
      <c r="F228" s="5"/>
    </row>
    <row r="229" spans="1:6" s="1" customFormat="1" x14ac:dyDescent="0.2">
      <c r="A229" s="10"/>
      <c r="C229" s="14"/>
      <c r="D229" s="11"/>
      <c r="E229" s="112"/>
      <c r="F229" s="5"/>
    </row>
    <row r="230" spans="1:6" s="1" customFormat="1" x14ac:dyDescent="0.2">
      <c r="A230" s="10"/>
      <c r="C230" s="14"/>
      <c r="D230" s="11"/>
      <c r="E230" s="112"/>
      <c r="F230" s="5"/>
    </row>
    <row r="231" spans="1:6" s="1" customFormat="1" x14ac:dyDescent="0.2">
      <c r="A231" s="10"/>
      <c r="C231" s="14"/>
      <c r="D231" s="11"/>
      <c r="E231" s="112"/>
      <c r="F231" s="5"/>
    </row>
    <row r="232" spans="1:6" s="1" customFormat="1" x14ac:dyDescent="0.2">
      <c r="A232" s="10"/>
      <c r="C232" s="14"/>
      <c r="D232" s="11"/>
      <c r="E232" s="112"/>
      <c r="F232" s="5"/>
    </row>
    <row r="233" spans="1:6" s="1" customFormat="1" x14ac:dyDescent="0.2">
      <c r="A233" s="10"/>
      <c r="C233" s="14"/>
      <c r="D233" s="11"/>
      <c r="E233" s="112"/>
      <c r="F233" s="5"/>
    </row>
    <row r="234" spans="1:6" s="1" customFormat="1" x14ac:dyDescent="0.2">
      <c r="A234" s="10"/>
      <c r="C234" s="14"/>
      <c r="D234" s="11"/>
      <c r="E234" s="112"/>
      <c r="F234" s="5"/>
    </row>
    <row r="235" spans="1:6" s="1" customFormat="1" x14ac:dyDescent="0.2">
      <c r="A235" s="10"/>
      <c r="C235" s="14"/>
      <c r="D235" s="11"/>
      <c r="E235" s="112"/>
      <c r="F235" s="5"/>
    </row>
    <row r="236" spans="1:6" s="1" customFormat="1" x14ac:dyDescent="0.2">
      <c r="A236" s="10"/>
      <c r="C236" s="14"/>
      <c r="D236" s="11"/>
      <c r="E236" s="112"/>
      <c r="F236" s="5"/>
    </row>
    <row r="237" spans="1:6" s="1" customFormat="1" x14ac:dyDescent="0.2">
      <c r="A237" s="10"/>
      <c r="C237" s="14"/>
      <c r="D237" s="11"/>
      <c r="E237" s="112"/>
      <c r="F237" s="5"/>
    </row>
    <row r="238" spans="1:6" s="1" customFormat="1" x14ac:dyDescent="0.2">
      <c r="A238" s="10"/>
      <c r="C238" s="14"/>
      <c r="D238" s="11"/>
      <c r="E238" s="112"/>
      <c r="F238" s="5"/>
    </row>
    <row r="239" spans="1:6" s="1" customFormat="1" x14ac:dyDescent="0.2">
      <c r="A239" s="10"/>
      <c r="C239" s="14"/>
      <c r="D239" s="11"/>
      <c r="E239" s="112"/>
      <c r="F239" s="5"/>
    </row>
    <row r="240" spans="1:6" s="1" customFormat="1" x14ac:dyDescent="0.2">
      <c r="A240" s="10"/>
      <c r="C240" s="14"/>
      <c r="D240" s="11"/>
      <c r="E240" s="112"/>
      <c r="F240" s="5"/>
    </row>
    <row r="241" spans="1:6" s="1" customFormat="1" x14ac:dyDescent="0.2">
      <c r="A241" s="10"/>
      <c r="C241" s="14"/>
      <c r="D241" s="11"/>
      <c r="E241" s="112"/>
      <c r="F241" s="5"/>
    </row>
    <row r="242" spans="1:6" s="1" customFormat="1" x14ac:dyDescent="0.2">
      <c r="A242" s="10"/>
      <c r="C242" s="14"/>
      <c r="D242" s="11"/>
      <c r="E242" s="112"/>
      <c r="F242" s="5"/>
    </row>
    <row r="243" spans="1:6" s="1" customFormat="1" x14ac:dyDescent="0.2">
      <c r="A243" s="10"/>
      <c r="C243" s="14"/>
      <c r="D243" s="11"/>
      <c r="E243" s="112"/>
      <c r="F243" s="5"/>
    </row>
    <row r="244" spans="1:6" s="1" customFormat="1" x14ac:dyDescent="0.2">
      <c r="A244" s="10"/>
      <c r="C244" s="14"/>
      <c r="D244" s="11"/>
      <c r="E244" s="112"/>
      <c r="F244" s="5"/>
    </row>
    <row r="245" spans="1:6" s="1" customFormat="1" x14ac:dyDescent="0.2">
      <c r="A245" s="10"/>
      <c r="C245" s="14"/>
      <c r="D245" s="11"/>
      <c r="E245" s="112"/>
      <c r="F245" s="5"/>
    </row>
    <row r="246" spans="1:6" s="1" customFormat="1" x14ac:dyDescent="0.2">
      <c r="A246" s="10"/>
      <c r="C246" s="14"/>
      <c r="D246" s="11"/>
      <c r="E246" s="112"/>
      <c r="F246" s="5"/>
    </row>
    <row r="247" spans="1:6" s="1" customFormat="1" x14ac:dyDescent="0.2">
      <c r="A247" s="10"/>
      <c r="C247" s="14"/>
      <c r="D247" s="11"/>
      <c r="E247" s="112"/>
      <c r="F247" s="5"/>
    </row>
    <row r="248" spans="1:6" s="1" customFormat="1" x14ac:dyDescent="0.2">
      <c r="A248" s="10"/>
      <c r="C248" s="14"/>
      <c r="D248" s="11"/>
      <c r="E248" s="112"/>
      <c r="F248" s="5"/>
    </row>
    <row r="249" spans="1:6" s="1" customFormat="1" x14ac:dyDescent="0.2">
      <c r="A249" s="10"/>
      <c r="C249" s="14"/>
      <c r="D249" s="11"/>
      <c r="E249" s="112"/>
      <c r="F249" s="5"/>
    </row>
    <row r="250" spans="1:6" s="1" customFormat="1" x14ac:dyDescent="0.2">
      <c r="A250" s="10"/>
      <c r="C250" s="14"/>
      <c r="D250" s="11"/>
      <c r="E250" s="112"/>
      <c r="F250" s="5"/>
    </row>
    <row r="251" spans="1:6" s="1" customFormat="1" x14ac:dyDescent="0.2">
      <c r="A251" s="10"/>
      <c r="C251" s="14"/>
      <c r="D251" s="11"/>
      <c r="E251" s="112"/>
      <c r="F251" s="5"/>
    </row>
    <row r="252" spans="1:6" s="1" customFormat="1" x14ac:dyDescent="0.2">
      <c r="A252" s="10"/>
      <c r="C252" s="14"/>
      <c r="D252" s="11"/>
      <c r="E252" s="112"/>
      <c r="F252" s="5"/>
    </row>
    <row r="253" spans="1:6" s="1" customFormat="1" x14ac:dyDescent="0.2">
      <c r="A253" s="10"/>
      <c r="C253" s="14"/>
      <c r="D253" s="11"/>
      <c r="E253" s="112"/>
      <c r="F253" s="5"/>
    </row>
    <row r="254" spans="1:6" s="1" customFormat="1" x14ac:dyDescent="0.2">
      <c r="A254" s="10"/>
      <c r="C254" s="14"/>
      <c r="D254" s="11"/>
      <c r="E254" s="112"/>
      <c r="F254" s="5"/>
    </row>
    <row r="255" spans="1:6" s="1" customFormat="1" x14ac:dyDescent="0.2">
      <c r="A255" s="10"/>
      <c r="C255" s="14"/>
      <c r="D255" s="11"/>
      <c r="E255" s="112"/>
      <c r="F255" s="5"/>
    </row>
    <row r="256" spans="1:6" s="1" customFormat="1" x14ac:dyDescent="0.2">
      <c r="A256" s="10"/>
      <c r="C256" s="14"/>
      <c r="D256" s="11"/>
      <c r="E256" s="112"/>
      <c r="F256" s="5"/>
    </row>
    <row r="257" spans="1:6" s="1" customFormat="1" x14ac:dyDescent="0.2">
      <c r="A257" s="10"/>
      <c r="C257" s="14"/>
      <c r="D257" s="11"/>
      <c r="E257" s="112"/>
      <c r="F257" s="5"/>
    </row>
    <row r="258" spans="1:6" s="1" customFormat="1" x14ac:dyDescent="0.2">
      <c r="A258" s="10"/>
      <c r="C258" s="14"/>
      <c r="D258" s="11"/>
      <c r="E258" s="112"/>
      <c r="F258" s="5"/>
    </row>
    <row r="259" spans="1:6" s="1" customFormat="1" x14ac:dyDescent="0.2">
      <c r="A259" s="10"/>
      <c r="C259" s="14"/>
      <c r="D259" s="11"/>
      <c r="E259" s="112"/>
      <c r="F259" s="5"/>
    </row>
    <row r="260" spans="1:6" s="1" customFormat="1" x14ac:dyDescent="0.2">
      <c r="A260" s="10"/>
      <c r="C260" s="14"/>
      <c r="D260" s="11"/>
      <c r="E260" s="112"/>
      <c r="F260" s="5"/>
    </row>
    <row r="261" spans="1:6" s="1" customFormat="1" x14ac:dyDescent="0.2">
      <c r="A261" s="10"/>
      <c r="C261" s="14"/>
      <c r="D261" s="11"/>
      <c r="E261" s="112"/>
      <c r="F261" s="5"/>
    </row>
    <row r="262" spans="1:6" s="1" customFormat="1" x14ac:dyDescent="0.2">
      <c r="A262" s="10"/>
      <c r="C262" s="14"/>
      <c r="D262" s="11"/>
      <c r="E262" s="112"/>
      <c r="F262" s="5"/>
    </row>
    <row r="263" spans="1:6" s="1" customFormat="1" x14ac:dyDescent="0.2">
      <c r="A263" s="10"/>
      <c r="C263" s="14"/>
      <c r="D263" s="11"/>
      <c r="E263" s="112"/>
      <c r="F263" s="5"/>
    </row>
    <row r="264" spans="1:6" s="1" customFormat="1" x14ac:dyDescent="0.2">
      <c r="A264" s="10"/>
      <c r="C264" s="14"/>
      <c r="D264" s="11"/>
      <c r="E264" s="112"/>
      <c r="F264" s="5"/>
    </row>
    <row r="265" spans="1:6" s="1" customFormat="1" x14ac:dyDescent="0.2">
      <c r="A265" s="10"/>
      <c r="C265" s="14"/>
      <c r="D265" s="11"/>
      <c r="E265" s="112"/>
      <c r="F265" s="5"/>
    </row>
    <row r="266" spans="1:6" s="1" customFormat="1" x14ac:dyDescent="0.2">
      <c r="A266" s="10"/>
      <c r="C266" s="14"/>
      <c r="D266" s="11"/>
      <c r="E266" s="112"/>
      <c r="F266" s="5"/>
    </row>
    <row r="267" spans="1:6" s="1" customFormat="1" x14ac:dyDescent="0.2">
      <c r="A267" s="10"/>
      <c r="C267" s="14"/>
      <c r="D267" s="11"/>
      <c r="E267" s="112"/>
      <c r="F267" s="5"/>
    </row>
    <row r="268" spans="1:6" s="1" customFormat="1" x14ac:dyDescent="0.2">
      <c r="A268" s="10"/>
      <c r="C268" s="14"/>
      <c r="D268" s="11"/>
      <c r="E268" s="112"/>
      <c r="F268" s="5"/>
    </row>
    <row r="269" spans="1:6" s="1" customFormat="1" x14ac:dyDescent="0.2">
      <c r="A269" s="10"/>
      <c r="C269" s="14"/>
      <c r="D269" s="11"/>
      <c r="E269" s="112"/>
      <c r="F269" s="5"/>
    </row>
    <row r="270" spans="1:6" s="1" customFormat="1" x14ac:dyDescent="0.2">
      <c r="A270" s="10"/>
      <c r="C270" s="14"/>
      <c r="D270" s="11"/>
      <c r="E270" s="112"/>
      <c r="F270" s="5"/>
    </row>
    <row r="271" spans="1:6" s="1" customFormat="1" x14ac:dyDescent="0.2">
      <c r="A271" s="10"/>
      <c r="C271" s="14"/>
      <c r="D271" s="11"/>
      <c r="E271" s="112"/>
      <c r="F271" s="5"/>
    </row>
  </sheetData>
  <mergeCells count="13">
    <mergeCell ref="B84:F84"/>
    <mergeCell ref="B85:F85"/>
    <mergeCell ref="B28:F28"/>
    <mergeCell ref="B77:F77"/>
    <mergeCell ref="B78:F78"/>
    <mergeCell ref="B79:F79"/>
    <mergeCell ref="B80:F80"/>
    <mergeCell ref="B81:F81"/>
    <mergeCell ref="A1:B1"/>
    <mergeCell ref="A2:E2"/>
    <mergeCell ref="A3:B3"/>
    <mergeCell ref="B26:F26"/>
    <mergeCell ref="B82:F82"/>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3" manualBreakCount="3">
    <brk id="72" max="16383" man="1"/>
    <brk id="87" max="16383" man="1"/>
    <brk id="10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3E3F-8480-4FAC-A84E-17AAC523D76E}">
  <dimension ref="A1:F343"/>
  <sheetViews>
    <sheetView zoomScaleNormal="100" zoomScaleSheetLayoutView="100" workbookViewId="0">
      <selection sqref="A1:B1"/>
    </sheetView>
  </sheetViews>
  <sheetFormatPr defaultColWidth="9.140625" defaultRowHeight="12.75" x14ac:dyDescent="0.2"/>
  <cols>
    <col min="1" max="1" width="5.7109375" style="86" customWidth="1"/>
    <col min="2" max="2" width="42.7109375" style="87" customWidth="1"/>
    <col min="3" max="3" width="9.85546875" style="88" customWidth="1"/>
    <col min="4" max="4" width="8.28515625" style="89" customWidth="1"/>
    <col min="5" max="5" width="9.5703125" style="125" customWidth="1"/>
    <col min="6" max="6" width="11.5703125" style="90" customWidth="1"/>
    <col min="7" max="16384" width="9.140625" style="87"/>
  </cols>
  <sheetData>
    <row r="1" spans="1:6" s="1" customFormat="1" x14ac:dyDescent="0.2">
      <c r="A1" s="146" t="s">
        <v>275</v>
      </c>
      <c r="B1" s="146"/>
      <c r="C1" s="14"/>
      <c r="D1" s="11"/>
      <c r="E1" s="112"/>
      <c r="F1" s="5"/>
    </row>
    <row r="2" spans="1:6" s="1" customFormat="1" x14ac:dyDescent="0.2">
      <c r="A2" s="147" t="s">
        <v>261</v>
      </c>
      <c r="B2" s="147"/>
      <c r="C2" s="147"/>
      <c r="D2" s="147"/>
      <c r="E2" s="147"/>
      <c r="F2" s="5"/>
    </row>
    <row r="3" spans="1:6" s="1" customFormat="1" x14ac:dyDescent="0.2">
      <c r="A3" s="147" t="s">
        <v>262</v>
      </c>
      <c r="B3" s="147"/>
      <c r="C3" s="14"/>
      <c r="D3" s="11"/>
      <c r="E3" s="112"/>
      <c r="F3" s="5"/>
    </row>
    <row r="4" spans="1:6" s="1" customFormat="1" x14ac:dyDescent="0.2">
      <c r="A4" s="7"/>
      <c r="B4" s="29"/>
      <c r="C4" s="30"/>
      <c r="D4" s="28"/>
      <c r="E4" s="113"/>
      <c r="F4" s="31"/>
    </row>
    <row r="5" spans="1:6" s="1" customFormat="1" x14ac:dyDescent="0.2">
      <c r="A5" s="7"/>
      <c r="B5" s="1" t="s">
        <v>263</v>
      </c>
      <c r="C5" s="30"/>
      <c r="D5" s="28"/>
      <c r="E5" s="113"/>
      <c r="F5" s="31"/>
    </row>
    <row r="6" spans="1:6" s="1" customFormat="1" x14ac:dyDescent="0.2">
      <c r="A6" s="32"/>
      <c r="B6" s="33" t="s">
        <v>144</v>
      </c>
      <c r="C6" s="34"/>
      <c r="D6" s="35"/>
      <c r="E6" s="114"/>
      <c r="F6" s="36"/>
    </row>
    <row r="7" spans="1:6" s="1" customFormat="1" x14ac:dyDescent="0.2">
      <c r="A7" s="32"/>
      <c r="B7" s="33" t="s">
        <v>145</v>
      </c>
      <c r="C7" s="34"/>
      <c r="D7" s="35"/>
      <c r="E7" s="114"/>
      <c r="F7" s="36"/>
    </row>
    <row r="8" spans="1:6" s="1" customFormat="1" x14ac:dyDescent="0.2">
      <c r="A8" s="7"/>
      <c r="B8" s="37" t="s">
        <v>146</v>
      </c>
      <c r="C8" s="30"/>
      <c r="D8" s="28"/>
      <c r="E8" s="113"/>
      <c r="F8" s="31"/>
    </row>
    <row r="9" spans="1:6" s="1" customFormat="1" x14ac:dyDescent="0.2">
      <c r="A9" s="7"/>
      <c r="B9" s="37" t="s">
        <v>147</v>
      </c>
      <c r="C9" s="30"/>
      <c r="D9" s="28"/>
      <c r="E9" s="113"/>
      <c r="F9" s="31"/>
    </row>
    <row r="10" spans="1:6" s="1" customFormat="1" x14ac:dyDescent="0.2">
      <c r="A10" s="7"/>
      <c r="B10" s="37"/>
      <c r="C10" s="30"/>
      <c r="D10" s="28"/>
      <c r="E10" s="113"/>
      <c r="F10" s="31"/>
    </row>
    <row r="11" spans="1:6" s="1" customFormat="1" x14ac:dyDescent="0.2">
      <c r="A11" s="7"/>
      <c r="B11" s="29" t="s">
        <v>269</v>
      </c>
      <c r="C11" s="30"/>
      <c r="D11" s="28"/>
      <c r="E11" s="113"/>
      <c r="F11" s="31"/>
    </row>
    <row r="12" spans="1:6" s="1" customFormat="1" x14ac:dyDescent="0.2">
      <c r="A12" s="7"/>
      <c r="B12" s="37" t="s">
        <v>270</v>
      </c>
      <c r="C12" s="30"/>
      <c r="D12" s="28"/>
      <c r="E12" s="113"/>
      <c r="F12" s="31"/>
    </row>
    <row r="13" spans="1:6" s="1" customFormat="1" x14ac:dyDescent="0.2">
      <c r="A13" s="7"/>
      <c r="B13" s="37" t="s">
        <v>271</v>
      </c>
      <c r="C13" s="30"/>
      <c r="D13" s="28"/>
      <c r="E13" s="113"/>
      <c r="F13" s="31"/>
    </row>
    <row r="14" spans="1:6" s="1" customFormat="1" x14ac:dyDescent="0.2">
      <c r="A14" s="32"/>
      <c r="B14" s="38" t="s">
        <v>272</v>
      </c>
      <c r="C14" s="34"/>
      <c r="D14" s="35"/>
      <c r="E14" s="114"/>
      <c r="F14" s="36"/>
    </row>
    <row r="15" spans="1:6" s="1" customFormat="1" x14ac:dyDescent="0.2">
      <c r="A15" s="7"/>
      <c r="B15" s="29"/>
      <c r="C15" s="30"/>
      <c r="D15" s="28"/>
      <c r="E15" s="113"/>
      <c r="F15" s="31"/>
    </row>
    <row r="16" spans="1:6" s="1" customFormat="1" x14ac:dyDescent="0.2">
      <c r="A16" s="7"/>
      <c r="C16" s="30"/>
      <c r="D16" s="28"/>
      <c r="E16" s="113"/>
      <c r="F16" s="31"/>
    </row>
    <row r="17" spans="1:6" s="1" customFormat="1" x14ac:dyDescent="0.2">
      <c r="A17" s="32"/>
      <c r="B17" s="39"/>
      <c r="C17" s="34"/>
      <c r="D17" s="35"/>
      <c r="E17" s="114"/>
      <c r="F17" s="36"/>
    </row>
    <row r="18" spans="1:6" s="39" customFormat="1" x14ac:dyDescent="0.2">
      <c r="E18" s="109"/>
    </row>
    <row r="19" spans="1:6" s="1" customFormat="1" x14ac:dyDescent="0.2">
      <c r="A19" s="7"/>
      <c r="B19" s="26"/>
      <c r="C19" s="30"/>
      <c r="D19" s="28"/>
      <c r="E19" s="113"/>
      <c r="F19" s="31"/>
    </row>
    <row r="20" spans="1:6" s="1" customFormat="1" x14ac:dyDescent="0.2">
      <c r="A20" s="7"/>
      <c r="C20" s="30"/>
      <c r="D20" s="28"/>
      <c r="E20" s="113"/>
      <c r="F20" s="31"/>
    </row>
    <row r="21" spans="1:6" s="1" customFormat="1" x14ac:dyDescent="0.2">
      <c r="A21" s="7"/>
      <c r="B21" s="29"/>
      <c r="C21" s="30"/>
      <c r="D21" s="28"/>
      <c r="E21" s="113"/>
      <c r="F21" s="31"/>
    </row>
    <row r="22" spans="1:6" s="1" customFormat="1" x14ac:dyDescent="0.2">
      <c r="A22" s="7"/>
      <c r="C22" s="30"/>
      <c r="D22" s="28"/>
      <c r="E22" s="113"/>
      <c r="F22" s="31"/>
    </row>
    <row r="23" spans="1:6" s="1" customFormat="1" x14ac:dyDescent="0.2">
      <c r="A23" s="7"/>
      <c r="C23" s="30"/>
      <c r="D23" s="28"/>
      <c r="E23" s="113"/>
      <c r="F23" s="31"/>
    </row>
    <row r="24" spans="1:6" s="1" customFormat="1" x14ac:dyDescent="0.2">
      <c r="A24" s="7"/>
      <c r="C24" s="30"/>
      <c r="D24" s="28"/>
      <c r="E24" s="113"/>
      <c r="F24" s="31"/>
    </row>
    <row r="25" spans="1:6" s="1" customFormat="1" x14ac:dyDescent="0.2">
      <c r="A25" s="7"/>
      <c r="C25" s="30"/>
      <c r="D25" s="28"/>
      <c r="E25" s="113"/>
      <c r="F25" s="31"/>
    </row>
    <row r="26" spans="1:6" s="1" customFormat="1" ht="18" x14ac:dyDescent="0.2">
      <c r="A26" s="9"/>
      <c r="B26" s="143" t="s">
        <v>259</v>
      </c>
      <c r="C26" s="144"/>
      <c r="D26" s="144"/>
      <c r="E26" s="144"/>
      <c r="F26" s="145"/>
    </row>
    <row r="27" spans="1:6" s="1" customFormat="1" x14ac:dyDescent="0.2">
      <c r="A27" s="9"/>
      <c r="C27" s="40"/>
      <c r="D27" s="41"/>
      <c r="E27" s="109"/>
      <c r="F27" s="42"/>
    </row>
    <row r="28" spans="1:6" s="1" customFormat="1" x14ac:dyDescent="0.2">
      <c r="A28" s="9"/>
      <c r="B28" s="148"/>
      <c r="C28" s="148"/>
      <c r="D28" s="148"/>
      <c r="E28" s="148"/>
      <c r="F28" s="148"/>
    </row>
    <row r="29" spans="1:6" s="1" customFormat="1" x14ac:dyDescent="0.2">
      <c r="A29" s="7"/>
      <c r="C29" s="30"/>
      <c r="D29" s="28"/>
      <c r="E29" s="113"/>
      <c r="F29" s="31"/>
    </row>
    <row r="30" spans="1:6" s="1" customFormat="1" x14ac:dyDescent="0.2">
      <c r="A30" s="7"/>
      <c r="C30" s="30"/>
      <c r="D30" s="28"/>
      <c r="E30" s="113"/>
      <c r="F30" s="31"/>
    </row>
    <row r="31" spans="1:6" s="1" customFormat="1" x14ac:dyDescent="0.2">
      <c r="A31" s="7"/>
      <c r="C31" s="30"/>
      <c r="D31" s="28"/>
      <c r="E31" s="113"/>
      <c r="F31" s="31"/>
    </row>
    <row r="32" spans="1:6" s="1" customFormat="1" x14ac:dyDescent="0.2">
      <c r="A32" s="43"/>
      <c r="B32" s="44"/>
      <c r="D32" s="45"/>
      <c r="E32" s="113"/>
      <c r="F32" s="46"/>
    </row>
    <row r="33" spans="1:6" s="1" customFormat="1" x14ac:dyDescent="0.2">
      <c r="A33" s="43"/>
      <c r="D33" s="47"/>
      <c r="E33" s="113"/>
      <c r="F33" s="48"/>
    </row>
    <row r="34" spans="1:6" s="1" customFormat="1" x14ac:dyDescent="0.2">
      <c r="A34" s="43"/>
      <c r="C34" s="39"/>
      <c r="D34" s="49"/>
      <c r="E34" s="109"/>
      <c r="F34" s="50"/>
    </row>
    <row r="35" spans="1:6" s="1" customFormat="1" x14ac:dyDescent="0.2">
      <c r="A35" s="9"/>
      <c r="C35" s="40"/>
      <c r="D35" s="20"/>
      <c r="E35" s="109"/>
      <c r="F35" s="42"/>
    </row>
    <row r="36" spans="1:6" s="1" customFormat="1" x14ac:dyDescent="0.2">
      <c r="A36" s="10"/>
      <c r="C36" s="14"/>
      <c r="D36" s="11"/>
      <c r="E36" s="112"/>
      <c r="F36" s="5"/>
    </row>
    <row r="37" spans="1:6" s="1" customFormat="1" x14ac:dyDescent="0.2">
      <c r="A37" s="7"/>
      <c r="B37" s="44"/>
      <c r="C37" s="13"/>
      <c r="D37" s="8"/>
      <c r="E37" s="115"/>
      <c r="F37" s="3"/>
    </row>
    <row r="38" spans="1:6" s="1" customFormat="1" x14ac:dyDescent="0.2">
      <c r="A38" s="9"/>
      <c r="C38" s="51"/>
      <c r="D38" s="52"/>
      <c r="E38" s="106"/>
      <c r="F38" s="4"/>
    </row>
    <row r="39" spans="1:6" s="1" customFormat="1" x14ac:dyDescent="0.2">
      <c r="A39" s="9"/>
      <c r="B39" s="53"/>
      <c r="C39" s="51"/>
      <c r="D39" s="52"/>
      <c r="E39" s="106"/>
      <c r="F39" s="4"/>
    </row>
    <row r="40" spans="1:6" s="1" customFormat="1" x14ac:dyDescent="0.2">
      <c r="A40" s="43"/>
      <c r="C40" s="54"/>
      <c r="D40" s="50"/>
      <c r="E40" s="106"/>
      <c r="F40" s="55"/>
    </row>
    <row r="41" spans="1:6" s="1" customFormat="1" x14ac:dyDescent="0.2">
      <c r="A41" s="43"/>
      <c r="C41" s="54"/>
      <c r="D41" s="50"/>
      <c r="E41" s="106"/>
      <c r="F41" s="55"/>
    </row>
    <row r="42" spans="1:6" s="1" customFormat="1" x14ac:dyDescent="0.2">
      <c r="A42" s="43"/>
      <c r="C42" s="51"/>
      <c r="D42" s="48"/>
      <c r="E42" s="115"/>
      <c r="F42" s="56"/>
    </row>
    <row r="43" spans="1:6" s="1" customFormat="1" x14ac:dyDescent="0.2">
      <c r="A43" s="43"/>
      <c r="C43" s="54"/>
      <c r="D43" s="50"/>
      <c r="E43" s="106"/>
      <c r="F43" s="55"/>
    </row>
    <row r="44" spans="1:6" s="1" customFormat="1" x14ac:dyDescent="0.2">
      <c r="A44" s="9"/>
      <c r="C44" s="57"/>
      <c r="D44" s="52"/>
      <c r="E44" s="106"/>
      <c r="F44" s="4"/>
    </row>
    <row r="45" spans="1:6" s="26" customFormat="1" x14ac:dyDescent="0.2">
      <c r="E45" s="107"/>
    </row>
    <row r="46" spans="1:6" s="26" customFormat="1" x14ac:dyDescent="0.2">
      <c r="E46" s="107"/>
    </row>
    <row r="47" spans="1:6" s="26" customFormat="1" x14ac:dyDescent="0.2">
      <c r="C47" s="58"/>
      <c r="E47" s="107"/>
    </row>
    <row r="48" spans="1:6" s="26" customFormat="1" x14ac:dyDescent="0.2">
      <c r="E48" s="107"/>
    </row>
    <row r="49" spans="1:6" s="26" customFormat="1" x14ac:dyDescent="0.2">
      <c r="E49" s="107"/>
    </row>
    <row r="50" spans="1:6" s="26" customFormat="1" x14ac:dyDescent="0.2">
      <c r="E50" s="107"/>
    </row>
    <row r="51" spans="1:6" s="26" customFormat="1" x14ac:dyDescent="0.2">
      <c r="E51" s="107"/>
    </row>
    <row r="52" spans="1:6" s="1" customFormat="1" x14ac:dyDescent="0.2">
      <c r="A52" s="7"/>
      <c r="C52" s="13"/>
      <c r="D52" s="8"/>
      <c r="E52" s="115"/>
      <c r="F52" s="3"/>
    </row>
    <row r="53" spans="1:6" s="1" customFormat="1" x14ac:dyDescent="0.2">
      <c r="A53" s="10"/>
      <c r="C53" s="14"/>
      <c r="D53" s="11"/>
      <c r="E53" s="112"/>
      <c r="F53" s="5"/>
    </row>
    <row r="54" spans="1:6" s="1" customFormat="1" x14ac:dyDescent="0.2">
      <c r="A54" s="10"/>
      <c r="C54" s="14"/>
      <c r="D54" s="11"/>
      <c r="E54" s="112"/>
      <c r="F54" s="5"/>
    </row>
    <row r="55" spans="1:6" s="1" customFormat="1" x14ac:dyDescent="0.2">
      <c r="A55" s="10"/>
      <c r="C55" s="14"/>
      <c r="D55" s="11"/>
      <c r="E55" s="112"/>
      <c r="F55" s="5"/>
    </row>
    <row r="56" spans="1:6" s="1" customFormat="1" x14ac:dyDescent="0.2">
      <c r="A56" s="10"/>
      <c r="C56" s="14"/>
      <c r="D56" s="11"/>
      <c r="E56" s="112"/>
      <c r="F56" s="5"/>
    </row>
    <row r="57" spans="1:6" s="1" customFormat="1" x14ac:dyDescent="0.2">
      <c r="A57" s="10"/>
      <c r="C57" s="14"/>
      <c r="D57" s="11"/>
      <c r="E57" s="112"/>
      <c r="F57" s="5"/>
    </row>
    <row r="58" spans="1:6" s="1" customFormat="1" x14ac:dyDescent="0.2">
      <c r="A58" s="10"/>
      <c r="C58" s="14"/>
      <c r="D58" s="11"/>
      <c r="E58" s="112"/>
      <c r="F58" s="5"/>
    </row>
    <row r="59" spans="1:6" customFormat="1" ht="15" x14ac:dyDescent="0.25">
      <c r="A59" s="59"/>
      <c r="B59" s="59"/>
      <c r="C59" s="59"/>
      <c r="D59" s="59"/>
      <c r="E59" s="110"/>
    </row>
    <row r="60" spans="1:6" customFormat="1" ht="15" x14ac:dyDescent="0.25">
      <c r="A60" s="60"/>
      <c r="B60" s="61" t="s">
        <v>98</v>
      </c>
      <c r="C60" s="62"/>
      <c r="D60" s="62"/>
      <c r="E60" s="111"/>
      <c r="F60" s="63"/>
    </row>
    <row r="61" spans="1:6" customFormat="1" ht="15" x14ac:dyDescent="0.25">
      <c r="A61" s="64"/>
      <c r="B61" s="64"/>
      <c r="C61" s="62"/>
      <c r="D61" s="62"/>
      <c r="E61" s="111"/>
      <c r="F61" s="63"/>
    </row>
    <row r="62" spans="1:6" customFormat="1" ht="15" x14ac:dyDescent="0.25">
      <c r="A62" s="61" t="s">
        <v>11</v>
      </c>
      <c r="B62" s="61" t="s">
        <v>151</v>
      </c>
      <c r="C62" s="62"/>
      <c r="D62" s="62"/>
      <c r="E62" s="111"/>
      <c r="F62" s="127"/>
    </row>
    <row r="63" spans="1:6" customFormat="1" ht="15" x14ac:dyDescent="0.25">
      <c r="A63" s="61" t="s">
        <v>10</v>
      </c>
      <c r="B63" s="61" t="s">
        <v>96</v>
      </c>
      <c r="C63" s="62"/>
      <c r="D63" s="62"/>
      <c r="E63" s="111"/>
      <c r="F63" s="127"/>
    </row>
    <row r="64" spans="1:6" customFormat="1" ht="15" x14ac:dyDescent="0.25">
      <c r="A64" s="61" t="s">
        <v>12</v>
      </c>
      <c r="B64" s="61" t="s">
        <v>97</v>
      </c>
      <c r="C64" s="62"/>
      <c r="D64" s="62"/>
      <c r="E64" s="111"/>
      <c r="F64" s="127"/>
    </row>
    <row r="65" spans="1:6" customFormat="1" ht="15" x14ac:dyDescent="0.25">
      <c r="A65" s="61" t="s">
        <v>13</v>
      </c>
      <c r="B65" s="61" t="s">
        <v>148</v>
      </c>
      <c r="C65" s="62"/>
      <c r="D65" s="62"/>
      <c r="E65" s="111"/>
      <c r="F65" s="127"/>
    </row>
    <row r="66" spans="1:6" customFormat="1" ht="15" x14ac:dyDescent="0.25">
      <c r="A66" s="61" t="s">
        <v>14</v>
      </c>
      <c r="B66" s="61" t="s">
        <v>149</v>
      </c>
      <c r="C66" s="62"/>
      <c r="D66" s="62"/>
      <c r="E66" s="111"/>
      <c r="F66" s="127"/>
    </row>
    <row r="67" spans="1:6" customFormat="1" ht="15" x14ac:dyDescent="0.25">
      <c r="A67" s="61" t="s">
        <v>15</v>
      </c>
      <c r="B67" s="61" t="s">
        <v>150</v>
      </c>
      <c r="C67" s="62"/>
      <c r="D67" s="62"/>
      <c r="E67" s="111"/>
      <c r="F67" s="127"/>
    </row>
    <row r="68" spans="1:6" customFormat="1" ht="15" x14ac:dyDescent="0.25">
      <c r="A68" s="64"/>
      <c r="B68" s="61" t="s">
        <v>55</v>
      </c>
      <c r="C68" s="62"/>
      <c r="D68" s="62"/>
      <c r="E68" s="111"/>
      <c r="F68" s="127">
        <f>SUM(F62:F67)</f>
        <v>0</v>
      </c>
    </row>
    <row r="69" spans="1:6" customFormat="1" ht="15" x14ac:dyDescent="0.25">
      <c r="A69" s="64"/>
      <c r="B69" s="61" t="s">
        <v>56</v>
      </c>
      <c r="C69" s="62"/>
      <c r="D69" s="62"/>
      <c r="E69" s="111"/>
      <c r="F69" s="127">
        <f>F70-F68</f>
        <v>0</v>
      </c>
    </row>
    <row r="70" spans="1:6" customFormat="1" ht="15" x14ac:dyDescent="0.25">
      <c r="A70" s="64"/>
      <c r="B70" s="61" t="s">
        <v>99</v>
      </c>
      <c r="C70" s="62"/>
      <c r="D70" s="62"/>
      <c r="E70" s="111"/>
      <c r="F70" s="127">
        <f>F68*1.25</f>
        <v>0</v>
      </c>
    </row>
    <row r="71" spans="1:6" customFormat="1" ht="15" x14ac:dyDescent="0.25">
      <c r="A71" s="59"/>
      <c r="B71" s="59"/>
      <c r="C71" s="59"/>
      <c r="D71" s="59"/>
      <c r="E71" s="110"/>
    </row>
    <row r="72" spans="1:6" s="1" customFormat="1" x14ac:dyDescent="0.2">
      <c r="A72" s="10"/>
      <c r="C72" s="14"/>
      <c r="D72" s="11"/>
      <c r="E72" s="112"/>
      <c r="F72" s="5"/>
    </row>
    <row r="73" spans="1:6" s="1" customFormat="1" x14ac:dyDescent="0.2">
      <c r="A73" s="10"/>
      <c r="C73" s="14"/>
      <c r="D73" s="11"/>
      <c r="E73" s="112"/>
      <c r="F73" s="5"/>
    </row>
    <row r="74" spans="1:6" s="1" customFormat="1" x14ac:dyDescent="0.2">
      <c r="A74" s="10"/>
      <c r="C74" s="14"/>
      <c r="D74" s="11"/>
      <c r="E74" s="112"/>
      <c r="F74" s="5"/>
    </row>
    <row r="75" spans="1:6" s="1" customFormat="1" x14ac:dyDescent="0.2">
      <c r="A75" s="65" t="s">
        <v>11</v>
      </c>
      <c r="B75" s="66" t="s">
        <v>5</v>
      </c>
      <c r="C75" s="67"/>
      <c r="D75" s="68"/>
      <c r="E75" s="116"/>
      <c r="F75" s="69"/>
    </row>
    <row r="76" spans="1:6" s="1" customFormat="1" x14ac:dyDescent="0.2">
      <c r="A76" s="10"/>
      <c r="B76" s="44"/>
      <c r="C76" s="15"/>
      <c r="D76" s="12"/>
      <c r="E76" s="117"/>
      <c r="F76" s="6"/>
    </row>
    <row r="77" spans="1:6" s="75" customFormat="1" x14ac:dyDescent="0.2">
      <c r="A77" s="70"/>
      <c r="B77" s="71" t="s">
        <v>50</v>
      </c>
      <c r="C77" s="72"/>
      <c r="D77" s="73"/>
      <c r="E77" s="118"/>
      <c r="F77" s="74"/>
    </row>
    <row r="78" spans="1:6" s="75" customFormat="1" ht="102" customHeight="1" x14ac:dyDescent="0.2">
      <c r="A78" s="70"/>
      <c r="B78" s="141" t="s">
        <v>54</v>
      </c>
      <c r="C78" s="141"/>
      <c r="D78" s="141"/>
      <c r="E78" s="141"/>
      <c r="F78" s="141"/>
    </row>
    <row r="79" spans="1:6" s="75" customFormat="1" ht="39.75" customHeight="1" x14ac:dyDescent="0.2">
      <c r="A79" s="70"/>
      <c r="B79" s="141" t="s">
        <v>53</v>
      </c>
      <c r="C79" s="141"/>
      <c r="D79" s="141"/>
      <c r="E79" s="141"/>
      <c r="F79" s="141"/>
    </row>
    <row r="80" spans="1:6" s="75" customFormat="1" ht="219" customHeight="1" x14ac:dyDescent="0.2">
      <c r="A80" s="70"/>
      <c r="B80" s="141" t="s">
        <v>51</v>
      </c>
      <c r="C80" s="141"/>
      <c r="D80" s="141"/>
      <c r="E80" s="141"/>
      <c r="F80" s="141"/>
    </row>
    <row r="81" spans="1:6" s="75" customFormat="1" ht="51.75" customHeight="1" x14ac:dyDescent="0.2">
      <c r="A81" s="70"/>
      <c r="B81" s="141" t="s">
        <v>52</v>
      </c>
      <c r="C81" s="141"/>
      <c r="D81" s="141"/>
      <c r="E81" s="141"/>
      <c r="F81" s="141"/>
    </row>
    <row r="82" spans="1:6" s="75" customFormat="1" ht="78" customHeight="1" x14ac:dyDescent="0.2">
      <c r="A82" s="70"/>
      <c r="B82" s="141" t="s">
        <v>91</v>
      </c>
      <c r="C82" s="141"/>
      <c r="D82" s="141"/>
      <c r="E82" s="141"/>
      <c r="F82" s="141"/>
    </row>
    <row r="83" spans="1:6" s="75" customFormat="1" ht="93.6" customHeight="1" x14ac:dyDescent="0.2">
      <c r="A83" s="70"/>
      <c r="B83" s="141" t="s">
        <v>49</v>
      </c>
      <c r="C83" s="141"/>
      <c r="D83" s="141"/>
      <c r="E83" s="141"/>
      <c r="F83" s="141"/>
    </row>
    <row r="84" spans="1:6" s="75" customFormat="1" x14ac:dyDescent="0.2">
      <c r="A84" s="70"/>
      <c r="B84" s="76" t="s">
        <v>92</v>
      </c>
      <c r="C84" s="76"/>
      <c r="D84" s="76"/>
      <c r="E84" s="107"/>
      <c r="F84" s="76"/>
    </row>
    <row r="85" spans="1:6" s="75" customFormat="1" ht="372" customHeight="1" x14ac:dyDescent="0.2">
      <c r="A85" s="70"/>
      <c r="B85" s="141" t="s">
        <v>93</v>
      </c>
      <c r="C85" s="141"/>
      <c r="D85" s="141"/>
      <c r="E85" s="141"/>
      <c r="F85" s="141"/>
    </row>
    <row r="86" spans="1:6" s="75" customFormat="1" ht="96" customHeight="1" x14ac:dyDescent="0.2">
      <c r="A86" s="70"/>
      <c r="B86" s="142" t="s">
        <v>160</v>
      </c>
      <c r="C86" s="142"/>
      <c r="D86" s="142"/>
      <c r="E86" s="142"/>
      <c r="F86" s="142"/>
    </row>
    <row r="87" spans="1:6" s="75" customFormat="1" x14ac:dyDescent="0.2">
      <c r="A87" s="70"/>
      <c r="B87" s="76"/>
      <c r="C87" s="76"/>
      <c r="D87" s="76"/>
      <c r="E87" s="107"/>
      <c r="F87" s="76"/>
    </row>
    <row r="88" spans="1:6" s="75" customFormat="1" x14ac:dyDescent="0.2">
      <c r="A88" s="70"/>
      <c r="B88" s="76"/>
      <c r="C88" s="76"/>
      <c r="D88" s="76"/>
      <c r="E88" s="107"/>
      <c r="F88" s="76"/>
    </row>
    <row r="89" spans="1:6" s="75" customFormat="1" x14ac:dyDescent="0.2">
      <c r="A89" s="70"/>
      <c r="B89" s="76"/>
      <c r="C89" s="76"/>
      <c r="D89" s="76"/>
      <c r="E89" s="107"/>
      <c r="F89" s="76"/>
    </row>
    <row r="90" spans="1:6" s="75" customFormat="1" x14ac:dyDescent="0.2">
      <c r="A90" s="77"/>
      <c r="B90" s="78" t="s">
        <v>7</v>
      </c>
      <c r="C90" s="79" t="s">
        <v>6</v>
      </c>
      <c r="D90" s="80" t="s">
        <v>3</v>
      </c>
      <c r="E90" s="119" t="s">
        <v>8</v>
      </c>
      <c r="F90" s="81" t="s">
        <v>48</v>
      </c>
    </row>
    <row r="91" spans="1:6" s="75" customFormat="1" x14ac:dyDescent="0.2">
      <c r="A91" s="70"/>
      <c r="B91" s="82"/>
      <c r="C91" s="83"/>
      <c r="D91" s="84"/>
      <c r="E91" s="120"/>
      <c r="F91" s="85"/>
    </row>
    <row r="92" spans="1:6" s="75" customFormat="1" x14ac:dyDescent="0.2">
      <c r="A92" s="70"/>
      <c r="B92" s="71"/>
      <c r="C92" s="72"/>
      <c r="D92" s="73"/>
      <c r="E92" s="118"/>
      <c r="F92" s="74"/>
    </row>
    <row r="93" spans="1:6" s="1" customFormat="1" x14ac:dyDescent="0.2">
      <c r="A93" s="65" t="s">
        <v>47</v>
      </c>
      <c r="B93" s="66" t="s">
        <v>5</v>
      </c>
      <c r="C93" s="67"/>
      <c r="D93" s="68"/>
      <c r="E93" s="116"/>
      <c r="F93" s="69"/>
    </row>
    <row r="94" spans="1:6" s="1" customFormat="1" x14ac:dyDescent="0.2">
      <c r="A94" s="10"/>
      <c r="B94" s="44"/>
      <c r="C94" s="15"/>
      <c r="D94" s="12"/>
      <c r="E94" s="117"/>
      <c r="F94" s="6"/>
    </row>
    <row r="95" spans="1:6" s="44" customFormat="1" ht="13.5" thickBot="1" x14ac:dyDescent="0.25">
      <c r="A95" s="10"/>
      <c r="C95" s="15"/>
      <c r="D95" s="12"/>
      <c r="E95" s="117"/>
      <c r="F95" s="6"/>
    </row>
    <row r="96" spans="1:6" s="21" customFormat="1" ht="13.5" thickBot="1" x14ac:dyDescent="0.25">
      <c r="A96" s="16" t="s">
        <v>11</v>
      </c>
      <c r="B96" s="17" t="s">
        <v>161</v>
      </c>
      <c r="C96" s="18"/>
      <c r="D96" s="19"/>
      <c r="E96" s="121"/>
      <c r="F96" s="20"/>
    </row>
    <row r="97" spans="1:6" s="21" customFormat="1" x14ac:dyDescent="0.2">
      <c r="A97" s="22"/>
      <c r="B97" s="18"/>
      <c r="C97" s="18"/>
      <c r="D97" s="19"/>
      <c r="E97" s="121"/>
      <c r="F97" s="20"/>
    </row>
    <row r="98" spans="1:6" s="1" customFormat="1" ht="25.5" x14ac:dyDescent="0.2">
      <c r="A98" s="2" t="s">
        <v>18</v>
      </c>
      <c r="B98" s="1" t="s">
        <v>60</v>
      </c>
      <c r="C98" s="27" t="s">
        <v>4</v>
      </c>
      <c r="D98" s="11">
        <v>4</v>
      </c>
      <c r="E98" s="107"/>
      <c r="F98" s="107">
        <f t="shared" ref="F98:F107" si="0">D98*E98</f>
        <v>0</v>
      </c>
    </row>
    <row r="99" spans="1:6" s="1" customFormat="1" x14ac:dyDescent="0.2">
      <c r="A99" s="2"/>
      <c r="C99" s="27"/>
      <c r="D99" s="11"/>
      <c r="E99" s="113"/>
      <c r="F99" s="107"/>
    </row>
    <row r="100" spans="1:6" s="1" customFormat="1" ht="38.25" x14ac:dyDescent="0.2">
      <c r="A100" s="2" t="s">
        <v>19</v>
      </c>
      <c r="B100" s="1" t="s">
        <v>61</v>
      </c>
      <c r="C100" s="27" t="s">
        <v>4</v>
      </c>
      <c r="D100" s="11">
        <v>4</v>
      </c>
      <c r="E100" s="107"/>
      <c r="F100" s="107">
        <f t="shared" si="0"/>
        <v>0</v>
      </c>
    </row>
    <row r="101" spans="1:6" s="1" customFormat="1" x14ac:dyDescent="0.2">
      <c r="A101" s="2"/>
      <c r="C101" s="27"/>
      <c r="D101" s="11"/>
      <c r="E101" s="113"/>
      <c r="F101" s="107"/>
    </row>
    <row r="102" spans="1:6" s="1" customFormat="1" x14ac:dyDescent="0.2">
      <c r="A102" s="2" t="s">
        <v>20</v>
      </c>
      <c r="B102" s="1" t="s">
        <v>58</v>
      </c>
      <c r="C102" s="27" t="s">
        <v>4</v>
      </c>
      <c r="D102" s="11">
        <v>4</v>
      </c>
      <c r="E102" s="107"/>
      <c r="F102" s="107">
        <f t="shared" si="0"/>
        <v>0</v>
      </c>
    </row>
    <row r="103" spans="1:6" s="26" customFormat="1" x14ac:dyDescent="0.2">
      <c r="A103" s="23"/>
      <c r="B103" s="24"/>
      <c r="C103" s="27"/>
      <c r="D103" s="11"/>
      <c r="E103" s="107"/>
      <c r="F103" s="107">
        <f t="shared" si="0"/>
        <v>0</v>
      </c>
    </row>
    <row r="104" spans="1:6" s="1" customFormat="1" ht="63.75" customHeight="1" x14ac:dyDescent="0.2">
      <c r="A104" s="2" t="s">
        <v>31</v>
      </c>
      <c r="B104" s="1" t="s">
        <v>103</v>
      </c>
      <c r="C104" s="27" t="s">
        <v>4</v>
      </c>
      <c r="D104" s="11">
        <v>1</v>
      </c>
      <c r="E104" s="113"/>
      <c r="F104" s="107">
        <f t="shared" si="0"/>
        <v>0</v>
      </c>
    </row>
    <row r="105" spans="1:6" s="1" customFormat="1" x14ac:dyDescent="0.2">
      <c r="A105" s="2"/>
      <c r="C105" s="27"/>
      <c r="D105" s="11"/>
      <c r="E105" s="113"/>
      <c r="F105" s="107"/>
    </row>
    <row r="106" spans="1:6" s="1" customFormat="1" x14ac:dyDescent="0.2">
      <c r="A106" s="2"/>
      <c r="C106" s="27"/>
      <c r="D106" s="11"/>
      <c r="E106" s="113"/>
      <c r="F106" s="107"/>
    </row>
    <row r="107" spans="1:6" s="1" customFormat="1" ht="77.25" customHeight="1" x14ac:dyDescent="0.2">
      <c r="A107" s="2" t="s">
        <v>33</v>
      </c>
      <c r="B107" s="1" t="s">
        <v>46</v>
      </c>
      <c r="C107" s="27" t="s">
        <v>4</v>
      </c>
      <c r="D107" s="11">
        <v>10</v>
      </c>
      <c r="E107" s="113"/>
      <c r="F107" s="107">
        <f t="shared" si="0"/>
        <v>0</v>
      </c>
    </row>
    <row r="108" spans="1:6" s="1" customFormat="1" ht="13.5" thickBot="1" x14ac:dyDescent="0.25">
      <c r="A108" s="2"/>
      <c r="C108" s="27"/>
      <c r="D108" s="11"/>
      <c r="E108" s="113"/>
      <c r="F108" s="28"/>
    </row>
    <row r="109" spans="1:6" s="39" customFormat="1" ht="13.5" thickBot="1" x14ac:dyDescent="0.25">
      <c r="A109" s="91" t="s">
        <v>11</v>
      </c>
      <c r="B109" s="92" t="s">
        <v>226</v>
      </c>
      <c r="C109" s="93"/>
      <c r="D109" s="94"/>
      <c r="E109" s="123"/>
      <c r="F109" s="126">
        <f>SUM(F96:F108)</f>
        <v>0</v>
      </c>
    </row>
    <row r="110" spans="1:6" s="21" customFormat="1" x14ac:dyDescent="0.2">
      <c r="A110" s="70"/>
      <c r="B110" s="18"/>
      <c r="C110" s="96"/>
      <c r="D110" s="97"/>
      <c r="E110" s="124"/>
      <c r="F110" s="98"/>
    </row>
    <row r="111" spans="1:6" s="44" customFormat="1" ht="13.5" thickBot="1" x14ac:dyDescent="0.25">
      <c r="A111" s="10"/>
      <c r="C111" s="15"/>
      <c r="D111" s="12"/>
      <c r="E111" s="117"/>
      <c r="F111" s="6"/>
    </row>
    <row r="112" spans="1:6" s="21" customFormat="1" ht="13.5" thickBot="1" x14ac:dyDescent="0.25">
      <c r="A112" s="16" t="s">
        <v>10</v>
      </c>
      <c r="B112" s="17" t="s">
        <v>57</v>
      </c>
      <c r="C112" s="18"/>
      <c r="D112" s="19"/>
      <c r="E112" s="121"/>
      <c r="F112" s="20"/>
    </row>
    <row r="113" spans="1:6" s="21" customFormat="1" x14ac:dyDescent="0.2">
      <c r="A113" s="22"/>
      <c r="B113" s="18"/>
      <c r="C113" s="18"/>
      <c r="D113" s="19"/>
      <c r="E113" s="121"/>
      <c r="F113" s="20"/>
    </row>
    <row r="114" spans="1:6" s="1" customFormat="1" x14ac:dyDescent="0.2">
      <c r="A114" s="2"/>
      <c r="C114" s="27"/>
      <c r="D114" s="11"/>
      <c r="E114" s="113"/>
      <c r="F114" s="28"/>
    </row>
    <row r="115" spans="1:6" s="1" customFormat="1" ht="76.5" x14ac:dyDescent="0.2">
      <c r="A115" s="2" t="s">
        <v>11</v>
      </c>
      <c r="B115" s="1" t="s">
        <v>100</v>
      </c>
      <c r="C115" s="27" t="s">
        <v>4</v>
      </c>
      <c r="D115" s="11">
        <v>3</v>
      </c>
      <c r="E115" s="113"/>
      <c r="F115" s="107">
        <f>D115*E115</f>
        <v>0</v>
      </c>
    </row>
    <row r="116" spans="1:6" s="1" customFormat="1" x14ac:dyDescent="0.2">
      <c r="A116" s="2"/>
      <c r="C116" s="27"/>
      <c r="D116" s="11"/>
      <c r="E116" s="113"/>
      <c r="F116" s="107"/>
    </row>
    <row r="117" spans="1:6" s="1" customFormat="1" x14ac:dyDescent="0.2">
      <c r="A117" s="2" t="s">
        <v>10</v>
      </c>
      <c r="B117" s="1" t="s">
        <v>58</v>
      </c>
      <c r="C117" s="27" t="s">
        <v>4</v>
      </c>
      <c r="D117" s="11">
        <v>8</v>
      </c>
      <c r="E117" s="113"/>
      <c r="F117" s="107">
        <f t="shared" ref="F117" si="1">D117*E117</f>
        <v>0</v>
      </c>
    </row>
    <row r="118" spans="1:6" s="1" customFormat="1" x14ac:dyDescent="0.2">
      <c r="A118" s="2"/>
      <c r="C118" s="27"/>
      <c r="D118" s="11"/>
      <c r="E118" s="113"/>
      <c r="F118" s="107"/>
    </row>
    <row r="119" spans="1:6" s="1" customFormat="1" x14ac:dyDescent="0.2">
      <c r="A119" s="2"/>
      <c r="C119" s="27"/>
      <c r="D119" s="11"/>
      <c r="E119" s="113"/>
      <c r="F119" s="107"/>
    </row>
    <row r="120" spans="1:6" s="1" customFormat="1" x14ac:dyDescent="0.2">
      <c r="A120" s="2" t="s">
        <v>35</v>
      </c>
      <c r="B120" s="1" t="s">
        <v>196</v>
      </c>
      <c r="C120" s="27" t="s">
        <v>4</v>
      </c>
      <c r="D120" s="11">
        <v>4</v>
      </c>
      <c r="E120" s="113"/>
      <c r="F120" s="107">
        <f t="shared" ref="F120:F128" si="2">D120*E120</f>
        <v>0</v>
      </c>
    </row>
    <row r="121" spans="1:6" s="1" customFormat="1" x14ac:dyDescent="0.2">
      <c r="A121" s="2"/>
      <c r="C121" s="27"/>
      <c r="D121" s="11"/>
      <c r="E121" s="113"/>
      <c r="F121" s="107"/>
    </row>
    <row r="122" spans="1:6" s="1" customFormat="1" ht="69" customHeight="1" x14ac:dyDescent="0.2">
      <c r="A122" s="2" t="s">
        <v>36</v>
      </c>
      <c r="B122" s="1" t="s">
        <v>59</v>
      </c>
      <c r="C122" s="27" t="s">
        <v>4</v>
      </c>
      <c r="D122" s="11">
        <v>1</v>
      </c>
      <c r="E122" s="149" t="s">
        <v>273</v>
      </c>
      <c r="F122" s="149"/>
    </row>
    <row r="123" spans="1:6" s="1" customFormat="1" x14ac:dyDescent="0.2">
      <c r="A123" s="2"/>
      <c r="C123" s="27"/>
      <c r="D123" s="11"/>
      <c r="E123" s="113"/>
      <c r="F123" s="107"/>
    </row>
    <row r="124" spans="1:6" s="1" customFormat="1" ht="25.5" x14ac:dyDescent="0.2">
      <c r="A124" s="2" t="s">
        <v>2</v>
      </c>
      <c r="B124" s="1" t="s">
        <v>60</v>
      </c>
      <c r="C124" s="27" t="s">
        <v>4</v>
      </c>
      <c r="D124" s="11">
        <v>4</v>
      </c>
      <c r="E124" s="113"/>
      <c r="F124" s="107">
        <f t="shared" si="2"/>
        <v>0</v>
      </c>
    </row>
    <row r="125" spans="1:6" s="1" customFormat="1" x14ac:dyDescent="0.2">
      <c r="A125" s="2"/>
      <c r="C125" s="27"/>
      <c r="D125" s="11"/>
      <c r="E125" s="113"/>
      <c r="F125" s="107"/>
    </row>
    <row r="126" spans="1:6" s="1" customFormat="1" ht="38.25" x14ac:dyDescent="0.2">
      <c r="A126" s="2" t="s">
        <v>37</v>
      </c>
      <c r="B126" s="1" t="s">
        <v>61</v>
      </c>
      <c r="C126" s="27" t="s">
        <v>4</v>
      </c>
      <c r="D126" s="11">
        <v>4</v>
      </c>
      <c r="E126" s="113"/>
      <c r="F126" s="107">
        <f t="shared" si="2"/>
        <v>0</v>
      </c>
    </row>
    <row r="127" spans="1:6" s="1" customFormat="1" x14ac:dyDescent="0.2">
      <c r="A127" s="2"/>
      <c r="C127" s="27"/>
      <c r="D127" s="11"/>
      <c r="E127" s="113"/>
      <c r="F127" s="107"/>
    </row>
    <row r="128" spans="1:6" s="1" customFormat="1" ht="77.25" customHeight="1" x14ac:dyDescent="0.2">
      <c r="A128" s="2" t="s">
        <v>38</v>
      </c>
      <c r="B128" s="1" t="s">
        <v>46</v>
      </c>
      <c r="C128" s="27" t="s">
        <v>4</v>
      </c>
      <c r="D128" s="11">
        <v>1</v>
      </c>
      <c r="E128" s="113"/>
      <c r="F128" s="107">
        <f t="shared" si="2"/>
        <v>0</v>
      </c>
    </row>
    <row r="129" spans="1:6" s="1" customFormat="1" ht="25.5" customHeight="1" thickBot="1" x14ac:dyDescent="0.25">
      <c r="A129" s="2"/>
      <c r="C129" s="27"/>
      <c r="D129" s="11"/>
      <c r="E129" s="113"/>
      <c r="F129" s="107"/>
    </row>
    <row r="130" spans="1:6" s="39" customFormat="1" ht="13.5" thickBot="1" x14ac:dyDescent="0.25">
      <c r="A130" s="91" t="s">
        <v>10</v>
      </c>
      <c r="B130" s="92" t="s">
        <v>63</v>
      </c>
      <c r="C130" s="93"/>
      <c r="D130" s="94"/>
      <c r="E130" s="123"/>
      <c r="F130" s="123">
        <f>SUM(F115:F128)</f>
        <v>0</v>
      </c>
    </row>
    <row r="131" spans="1:6" s="39" customFormat="1" ht="13.5" thickBot="1" x14ac:dyDescent="0.25">
      <c r="A131" s="99"/>
      <c r="C131" s="96"/>
      <c r="D131" s="19"/>
      <c r="E131" s="124"/>
      <c r="F131" s="107"/>
    </row>
    <row r="132" spans="1:6" s="21" customFormat="1" ht="13.5" thickBot="1" x14ac:dyDescent="0.25">
      <c r="A132" s="16" t="s">
        <v>12</v>
      </c>
      <c r="B132" s="17" t="s">
        <v>64</v>
      </c>
      <c r="C132" s="18"/>
      <c r="D132" s="19"/>
      <c r="E132" s="121"/>
      <c r="F132" s="107"/>
    </row>
    <row r="133" spans="1:6" s="1" customFormat="1" x14ac:dyDescent="0.2">
      <c r="A133" s="2"/>
      <c r="C133" s="27"/>
      <c r="D133" s="11"/>
      <c r="E133" s="113"/>
      <c r="F133" s="107"/>
    </row>
    <row r="134" spans="1:6" s="1" customFormat="1" ht="18.75" customHeight="1" x14ac:dyDescent="0.2">
      <c r="A134" s="2" t="s">
        <v>12</v>
      </c>
      <c r="B134" s="128" t="s">
        <v>113</v>
      </c>
      <c r="C134" s="27" t="s">
        <v>4</v>
      </c>
      <c r="D134" s="11">
        <v>7</v>
      </c>
      <c r="E134" s="113"/>
      <c r="F134" s="107">
        <f t="shared" ref="F134:F142" si="3">D134*E134</f>
        <v>0</v>
      </c>
    </row>
    <row r="135" spans="1:6" s="1" customFormat="1" x14ac:dyDescent="0.2">
      <c r="A135" s="2"/>
      <c r="C135" s="27"/>
      <c r="D135" s="11"/>
      <c r="E135" s="113"/>
      <c r="F135" s="107"/>
    </row>
    <row r="136" spans="1:6" s="1" customFormat="1" ht="25.5" x14ac:dyDescent="0.2">
      <c r="A136" s="2" t="s">
        <v>19</v>
      </c>
      <c r="B136" s="1" t="s">
        <v>116</v>
      </c>
      <c r="C136" s="27" t="s">
        <v>4</v>
      </c>
      <c r="D136" s="11">
        <v>3</v>
      </c>
      <c r="E136" s="113"/>
      <c r="F136" s="107">
        <f t="shared" si="3"/>
        <v>0</v>
      </c>
    </row>
    <row r="137" spans="1:6" s="1" customFormat="1" x14ac:dyDescent="0.2">
      <c r="A137" s="2"/>
      <c r="C137" s="27"/>
      <c r="D137" s="11"/>
      <c r="E137" s="113"/>
      <c r="F137" s="107">
        <f t="shared" si="3"/>
        <v>0</v>
      </c>
    </row>
    <row r="138" spans="1:6" s="1" customFormat="1" ht="76.5" x14ac:dyDescent="0.2">
      <c r="A138" s="2" t="s">
        <v>20</v>
      </c>
      <c r="B138" s="1" t="s">
        <v>100</v>
      </c>
      <c r="C138" s="27" t="s">
        <v>4</v>
      </c>
      <c r="D138" s="11">
        <v>4</v>
      </c>
      <c r="E138" s="113"/>
      <c r="F138" s="107">
        <f t="shared" si="3"/>
        <v>0</v>
      </c>
    </row>
    <row r="139" spans="1:6" s="1" customFormat="1" x14ac:dyDescent="0.2">
      <c r="A139" s="2"/>
      <c r="C139" s="27"/>
      <c r="D139" s="11"/>
      <c r="E139" s="113"/>
      <c r="F139" s="107"/>
    </row>
    <row r="140" spans="1:6" s="1" customFormat="1" x14ac:dyDescent="0.2">
      <c r="A140" s="2" t="s">
        <v>21</v>
      </c>
      <c r="B140" s="1" t="s">
        <v>58</v>
      </c>
      <c r="C140" s="27" t="s">
        <v>4</v>
      </c>
      <c r="D140" s="11">
        <v>3</v>
      </c>
      <c r="E140" s="113"/>
      <c r="F140" s="107">
        <f t="shared" si="3"/>
        <v>0</v>
      </c>
    </row>
    <row r="141" spans="1:6" s="1" customFormat="1" x14ac:dyDescent="0.2">
      <c r="A141" s="2"/>
      <c r="C141" s="27"/>
      <c r="D141" s="11"/>
      <c r="E141" s="113"/>
      <c r="F141" s="107"/>
    </row>
    <row r="142" spans="1:6" s="1" customFormat="1" ht="25.5" x14ac:dyDescent="0.2">
      <c r="A142" s="2" t="s">
        <v>22</v>
      </c>
      <c r="B142" s="1" t="s">
        <v>101</v>
      </c>
      <c r="C142" s="27" t="s">
        <v>4</v>
      </c>
      <c r="D142" s="11">
        <v>3</v>
      </c>
      <c r="E142" s="113"/>
      <c r="F142" s="107">
        <f t="shared" si="3"/>
        <v>0</v>
      </c>
    </row>
    <row r="143" spans="1:6" s="1" customFormat="1" x14ac:dyDescent="0.2">
      <c r="A143" s="2"/>
      <c r="C143" s="27"/>
      <c r="D143" s="11"/>
      <c r="E143" s="113"/>
      <c r="F143" s="107"/>
    </row>
    <row r="144" spans="1:6" s="1" customFormat="1" x14ac:dyDescent="0.2">
      <c r="A144" s="2"/>
      <c r="C144" s="27"/>
      <c r="D144" s="11"/>
      <c r="E144" s="113"/>
      <c r="F144" s="107"/>
    </row>
    <row r="145" spans="1:6" s="1" customFormat="1" ht="69" customHeight="1" x14ac:dyDescent="0.2">
      <c r="A145" s="2" t="s">
        <v>26</v>
      </c>
      <c r="B145" s="1" t="s">
        <v>59</v>
      </c>
      <c r="C145" s="27" t="s">
        <v>4</v>
      </c>
      <c r="D145" s="11">
        <v>1</v>
      </c>
      <c r="E145" s="149" t="s">
        <v>273</v>
      </c>
      <c r="F145" s="149"/>
    </row>
    <row r="146" spans="1:6" s="1" customFormat="1" x14ac:dyDescent="0.2">
      <c r="A146" s="2"/>
      <c r="C146" s="27"/>
      <c r="D146" s="11"/>
      <c r="E146" s="113"/>
      <c r="F146" s="107"/>
    </row>
    <row r="147" spans="1:6" s="1" customFormat="1" ht="25.5" x14ac:dyDescent="0.2">
      <c r="A147" s="2" t="s">
        <v>27</v>
      </c>
      <c r="B147" s="1" t="s">
        <v>60</v>
      </c>
      <c r="C147" s="27" t="s">
        <v>4</v>
      </c>
      <c r="D147" s="11">
        <v>3</v>
      </c>
      <c r="E147" s="113"/>
      <c r="F147" s="107">
        <f t="shared" ref="F147:F159" si="4">D147*E147</f>
        <v>0</v>
      </c>
    </row>
    <row r="148" spans="1:6" s="1" customFormat="1" x14ac:dyDescent="0.2">
      <c r="A148" s="2"/>
      <c r="C148" s="27"/>
      <c r="D148" s="11"/>
      <c r="E148" s="113"/>
      <c r="F148" s="107"/>
    </row>
    <row r="149" spans="1:6" s="1" customFormat="1" ht="38.25" x14ac:dyDescent="0.2">
      <c r="A149" s="2" t="s">
        <v>28</v>
      </c>
      <c r="B149" s="1" t="s">
        <v>61</v>
      </c>
      <c r="C149" s="27" t="s">
        <v>4</v>
      </c>
      <c r="D149" s="11">
        <v>1</v>
      </c>
      <c r="E149" s="113"/>
      <c r="F149" s="107">
        <f t="shared" si="4"/>
        <v>0</v>
      </c>
    </row>
    <row r="150" spans="1:6" s="1" customFormat="1" x14ac:dyDescent="0.2">
      <c r="A150" s="2"/>
      <c r="C150" s="27"/>
      <c r="D150" s="11"/>
      <c r="E150" s="113"/>
      <c r="F150" s="107"/>
    </row>
    <row r="151" spans="1:6" s="1" customFormat="1" ht="77.25" customHeight="1" x14ac:dyDescent="0.2">
      <c r="A151" s="2" t="s">
        <v>29</v>
      </c>
      <c r="B151" s="1" t="s">
        <v>46</v>
      </c>
      <c r="C151" s="27" t="s">
        <v>4</v>
      </c>
      <c r="D151" s="11">
        <v>1</v>
      </c>
      <c r="E151" s="113"/>
      <c r="F151" s="107">
        <f t="shared" si="4"/>
        <v>0</v>
      </c>
    </row>
    <row r="152" spans="1:6" s="1" customFormat="1" x14ac:dyDescent="0.2">
      <c r="A152" s="2"/>
      <c r="C152" s="27"/>
      <c r="D152" s="11"/>
      <c r="E152" s="113"/>
      <c r="F152" s="107"/>
    </row>
    <row r="153" spans="1:6" s="1" customFormat="1" ht="63.75" x14ac:dyDescent="0.2">
      <c r="A153" s="2" t="s">
        <v>31</v>
      </c>
      <c r="B153" s="128" t="s">
        <v>105</v>
      </c>
      <c r="E153" s="113"/>
      <c r="F153" s="107"/>
    </row>
    <row r="154" spans="1:6" s="1" customFormat="1" x14ac:dyDescent="0.2">
      <c r="A154" s="2"/>
      <c r="B154" s="128" t="s">
        <v>205</v>
      </c>
      <c r="C154" s="27" t="s">
        <v>4</v>
      </c>
      <c r="D154" s="11">
        <v>7</v>
      </c>
      <c r="E154" s="113"/>
      <c r="F154" s="107">
        <f t="shared" si="4"/>
        <v>0</v>
      </c>
    </row>
    <row r="155" spans="1:6" s="1" customFormat="1" ht="13.5" customHeight="1" x14ac:dyDescent="0.2">
      <c r="A155" s="2"/>
      <c r="B155" s="128" t="s">
        <v>206</v>
      </c>
      <c r="C155" s="27" t="s">
        <v>4</v>
      </c>
      <c r="D155" s="11">
        <v>5</v>
      </c>
      <c r="E155" s="113"/>
      <c r="F155" s="107">
        <f t="shared" si="4"/>
        <v>0</v>
      </c>
    </row>
    <row r="156" spans="1:6" s="1" customFormat="1" x14ac:dyDescent="0.2">
      <c r="A156" s="2"/>
      <c r="C156" s="27"/>
      <c r="D156" s="11"/>
      <c r="E156" s="113"/>
      <c r="F156" s="107"/>
    </row>
    <row r="157" spans="1:6" s="1" customFormat="1" ht="57" customHeight="1" x14ac:dyDescent="0.2">
      <c r="A157" s="2" t="s">
        <v>32</v>
      </c>
      <c r="B157" s="128" t="s">
        <v>106</v>
      </c>
      <c r="C157" s="27" t="s">
        <v>107</v>
      </c>
      <c r="D157" s="11">
        <v>120</v>
      </c>
      <c r="E157" s="113"/>
      <c r="F157" s="107">
        <f t="shared" si="4"/>
        <v>0</v>
      </c>
    </row>
    <row r="158" spans="1:6" s="1" customFormat="1" x14ac:dyDescent="0.2">
      <c r="A158" s="2"/>
      <c r="C158" s="27"/>
      <c r="D158" s="11"/>
      <c r="E158" s="113"/>
      <c r="F158" s="107"/>
    </row>
    <row r="159" spans="1:6" s="1" customFormat="1" ht="51" x14ac:dyDescent="0.2">
      <c r="A159" s="2" t="s">
        <v>33</v>
      </c>
      <c r="B159" s="128" t="s">
        <v>108</v>
      </c>
      <c r="C159" s="27" t="s">
        <v>4</v>
      </c>
      <c r="D159" s="11">
        <v>6</v>
      </c>
      <c r="E159" s="113"/>
      <c r="F159" s="107">
        <f t="shared" si="4"/>
        <v>0</v>
      </c>
    </row>
    <row r="160" spans="1:6" s="1" customFormat="1" ht="13.5" thickBot="1" x14ac:dyDescent="0.25">
      <c r="A160" s="2"/>
      <c r="C160" s="27"/>
      <c r="D160" s="11"/>
      <c r="E160" s="113"/>
      <c r="F160" s="107"/>
    </row>
    <row r="161" spans="1:6" s="39" customFormat="1" ht="13.5" thickBot="1" x14ac:dyDescent="0.25">
      <c r="A161" s="91" t="s">
        <v>12</v>
      </c>
      <c r="B161" s="92" t="s">
        <v>121</v>
      </c>
      <c r="C161" s="93"/>
      <c r="D161" s="94"/>
      <c r="E161" s="123"/>
      <c r="F161" s="108">
        <f>SUM(F134:F160)</f>
        <v>0</v>
      </c>
    </row>
    <row r="162" spans="1:6" s="39" customFormat="1" ht="13.5" thickBot="1" x14ac:dyDescent="0.25">
      <c r="A162" s="99"/>
      <c r="C162" s="96"/>
      <c r="D162" s="19"/>
      <c r="E162" s="124"/>
      <c r="F162" s="100"/>
    </row>
    <row r="163" spans="1:6" s="21" customFormat="1" ht="13.5" thickBot="1" x14ac:dyDescent="0.25">
      <c r="A163" s="16" t="s">
        <v>13</v>
      </c>
      <c r="B163" s="17" t="s">
        <v>208</v>
      </c>
      <c r="C163" s="18"/>
      <c r="D163" s="19"/>
      <c r="E163" s="121"/>
      <c r="F163" s="20"/>
    </row>
    <row r="164" spans="1:6" s="21" customFormat="1" x14ac:dyDescent="0.2">
      <c r="A164" s="22"/>
      <c r="B164" s="18"/>
      <c r="C164" s="18"/>
      <c r="D164" s="19"/>
      <c r="E164" s="121"/>
      <c r="F164" s="20"/>
    </row>
    <row r="165" spans="1:6" s="1" customFormat="1" x14ac:dyDescent="0.2">
      <c r="A165" s="2"/>
      <c r="C165" s="27"/>
      <c r="D165" s="11"/>
      <c r="E165" s="113"/>
      <c r="F165" s="107"/>
    </row>
    <row r="166" spans="1:6" s="1" customFormat="1" ht="18.75" customHeight="1" x14ac:dyDescent="0.2">
      <c r="A166" s="2" t="s">
        <v>12</v>
      </c>
      <c r="B166" s="128" t="s">
        <v>113</v>
      </c>
      <c r="C166" s="27" t="s">
        <v>4</v>
      </c>
      <c r="D166" s="11">
        <v>7</v>
      </c>
      <c r="E166" s="113"/>
      <c r="F166" s="107">
        <f t="shared" ref="F166" si="5">D166*E166</f>
        <v>0</v>
      </c>
    </row>
    <row r="167" spans="1:6" s="1" customFormat="1" x14ac:dyDescent="0.2">
      <c r="A167" s="2"/>
      <c r="C167" s="27"/>
      <c r="D167" s="11"/>
      <c r="E167" s="113"/>
      <c r="F167" s="107"/>
    </row>
    <row r="168" spans="1:6" s="1" customFormat="1" ht="25.5" x14ac:dyDescent="0.2">
      <c r="A168" s="2" t="s">
        <v>19</v>
      </c>
      <c r="B168" s="1" t="s">
        <v>116</v>
      </c>
      <c r="C168" s="27" t="s">
        <v>4</v>
      </c>
      <c r="D168" s="11">
        <v>3</v>
      </c>
      <c r="E168" s="113"/>
      <c r="F168" s="107">
        <f t="shared" ref="F168:F174" si="6">D168*E168</f>
        <v>0</v>
      </c>
    </row>
    <row r="169" spans="1:6" s="1" customFormat="1" x14ac:dyDescent="0.2">
      <c r="A169" s="2"/>
      <c r="C169" s="27"/>
      <c r="D169" s="11"/>
      <c r="E169" s="113"/>
      <c r="F169" s="107"/>
    </row>
    <row r="170" spans="1:6" s="1" customFormat="1" ht="76.5" x14ac:dyDescent="0.2">
      <c r="A170" s="2" t="s">
        <v>20</v>
      </c>
      <c r="B170" s="1" t="s">
        <v>100</v>
      </c>
      <c r="C170" s="27" t="s">
        <v>4</v>
      </c>
      <c r="D170" s="11">
        <v>4</v>
      </c>
      <c r="E170" s="113"/>
      <c r="F170" s="107">
        <f t="shared" si="6"/>
        <v>0</v>
      </c>
    </row>
    <row r="171" spans="1:6" s="1" customFormat="1" x14ac:dyDescent="0.2">
      <c r="A171" s="2"/>
      <c r="C171" s="27"/>
      <c r="D171" s="11"/>
      <c r="E171" s="113"/>
      <c r="F171" s="107"/>
    </row>
    <row r="172" spans="1:6" s="1" customFormat="1" x14ac:dyDescent="0.2">
      <c r="A172" s="2" t="s">
        <v>21</v>
      </c>
      <c r="B172" s="1" t="s">
        <v>58</v>
      </c>
      <c r="C172" s="27" t="s">
        <v>4</v>
      </c>
      <c r="D172" s="11">
        <v>3</v>
      </c>
      <c r="E172" s="113"/>
      <c r="F172" s="107">
        <f t="shared" si="6"/>
        <v>0</v>
      </c>
    </row>
    <row r="173" spans="1:6" s="1" customFormat="1" x14ac:dyDescent="0.2">
      <c r="A173" s="2"/>
      <c r="C173" s="27"/>
      <c r="D173" s="11"/>
      <c r="E173" s="113"/>
      <c r="F173" s="107"/>
    </row>
    <row r="174" spans="1:6" s="1" customFormat="1" ht="25.5" x14ac:dyDescent="0.2">
      <c r="A174" s="2" t="s">
        <v>22</v>
      </c>
      <c r="B174" s="1" t="s">
        <v>101</v>
      </c>
      <c r="C174" s="27" t="s">
        <v>4</v>
      </c>
      <c r="D174" s="11">
        <v>3</v>
      </c>
      <c r="E174" s="113"/>
      <c r="F174" s="107">
        <f t="shared" si="6"/>
        <v>0</v>
      </c>
    </row>
    <row r="175" spans="1:6" s="1" customFormat="1" x14ac:dyDescent="0.2">
      <c r="A175" s="2"/>
      <c r="C175" s="27"/>
      <c r="D175" s="11"/>
      <c r="E175" s="113"/>
      <c r="F175" s="107"/>
    </row>
    <row r="176" spans="1:6" s="1" customFormat="1" ht="69" customHeight="1" x14ac:dyDescent="0.2">
      <c r="A176" s="2" t="s">
        <v>26</v>
      </c>
      <c r="B176" s="1" t="s">
        <v>59</v>
      </c>
      <c r="C176" s="27" t="s">
        <v>4</v>
      </c>
      <c r="D176" s="11">
        <v>1</v>
      </c>
      <c r="E176" s="149" t="s">
        <v>273</v>
      </c>
      <c r="F176" s="149"/>
    </row>
    <row r="177" spans="1:6" s="1" customFormat="1" x14ac:dyDescent="0.2">
      <c r="A177" s="2"/>
      <c r="C177" s="27"/>
      <c r="D177" s="11"/>
      <c r="E177" s="113"/>
      <c r="F177" s="107"/>
    </row>
    <row r="178" spans="1:6" s="1" customFormat="1" ht="25.5" x14ac:dyDescent="0.2">
      <c r="A178" s="2" t="s">
        <v>27</v>
      </c>
      <c r="B178" s="1" t="s">
        <v>60</v>
      </c>
      <c r="C178" s="27" t="s">
        <v>4</v>
      </c>
      <c r="D178" s="11">
        <v>3</v>
      </c>
      <c r="E178" s="113"/>
      <c r="F178" s="107">
        <f t="shared" ref="F178:F190" si="7">D178*E178</f>
        <v>0</v>
      </c>
    </row>
    <row r="179" spans="1:6" s="1" customFormat="1" x14ac:dyDescent="0.2">
      <c r="A179" s="2"/>
      <c r="C179" s="27"/>
      <c r="D179" s="11"/>
      <c r="E179" s="113"/>
      <c r="F179" s="107"/>
    </row>
    <row r="180" spans="1:6" s="1" customFormat="1" ht="38.25" x14ac:dyDescent="0.2">
      <c r="A180" s="2" t="s">
        <v>28</v>
      </c>
      <c r="B180" s="1" t="s">
        <v>61</v>
      </c>
      <c r="C180" s="27" t="s">
        <v>4</v>
      </c>
      <c r="D180" s="11">
        <v>1</v>
      </c>
      <c r="E180" s="113"/>
      <c r="F180" s="107">
        <f t="shared" si="7"/>
        <v>0</v>
      </c>
    </row>
    <row r="181" spans="1:6" s="1" customFormat="1" x14ac:dyDescent="0.2">
      <c r="A181" s="2"/>
      <c r="C181" s="27"/>
      <c r="D181" s="11"/>
      <c r="E181" s="113"/>
      <c r="F181" s="107"/>
    </row>
    <row r="182" spans="1:6" s="1" customFormat="1" ht="77.25" customHeight="1" x14ac:dyDescent="0.2">
      <c r="A182" s="2" t="s">
        <v>29</v>
      </c>
      <c r="B182" s="1" t="s">
        <v>46</v>
      </c>
      <c r="C182" s="27" t="s">
        <v>4</v>
      </c>
      <c r="D182" s="11">
        <v>1</v>
      </c>
      <c r="E182" s="113"/>
      <c r="F182" s="107">
        <f t="shared" si="7"/>
        <v>0</v>
      </c>
    </row>
    <row r="183" spans="1:6" s="1" customFormat="1" x14ac:dyDescent="0.2">
      <c r="A183" s="2"/>
      <c r="C183" s="27"/>
      <c r="D183" s="11"/>
      <c r="E183" s="113"/>
      <c r="F183" s="107"/>
    </row>
    <row r="184" spans="1:6" s="1" customFormat="1" ht="63.75" x14ac:dyDescent="0.2">
      <c r="A184" s="2" t="s">
        <v>31</v>
      </c>
      <c r="B184" s="128" t="s">
        <v>105</v>
      </c>
      <c r="E184" s="113"/>
      <c r="F184" s="107"/>
    </row>
    <row r="185" spans="1:6" s="1" customFormat="1" x14ac:dyDescent="0.2">
      <c r="A185" s="2"/>
      <c r="B185" s="128" t="s">
        <v>205</v>
      </c>
      <c r="C185" s="27" t="s">
        <v>4</v>
      </c>
      <c r="D185" s="11">
        <v>7</v>
      </c>
      <c r="E185" s="113"/>
      <c r="F185" s="107">
        <f t="shared" si="7"/>
        <v>0</v>
      </c>
    </row>
    <row r="186" spans="1:6" s="1" customFormat="1" ht="13.5" customHeight="1" x14ac:dyDescent="0.2">
      <c r="A186" s="2"/>
      <c r="B186" s="128" t="s">
        <v>206</v>
      </c>
      <c r="C186" s="27" t="s">
        <v>4</v>
      </c>
      <c r="D186" s="11">
        <v>5</v>
      </c>
      <c r="E186" s="113"/>
      <c r="F186" s="107">
        <f t="shared" si="7"/>
        <v>0</v>
      </c>
    </row>
    <row r="187" spans="1:6" s="1" customFormat="1" x14ac:dyDescent="0.2">
      <c r="A187" s="2"/>
      <c r="C187" s="27"/>
      <c r="D187" s="11"/>
      <c r="E187" s="113"/>
      <c r="F187" s="107"/>
    </row>
    <row r="188" spans="1:6" s="1" customFormat="1" ht="57" customHeight="1" x14ac:dyDescent="0.2">
      <c r="A188" s="2" t="s">
        <v>32</v>
      </c>
      <c r="B188" s="128" t="s">
        <v>106</v>
      </c>
      <c r="C188" s="27" t="s">
        <v>107</v>
      </c>
      <c r="D188" s="11">
        <v>120</v>
      </c>
      <c r="E188" s="113"/>
      <c r="F188" s="107">
        <f t="shared" si="7"/>
        <v>0</v>
      </c>
    </row>
    <row r="189" spans="1:6" s="1" customFormat="1" x14ac:dyDescent="0.2">
      <c r="A189" s="2"/>
      <c r="C189" s="27"/>
      <c r="D189" s="11"/>
      <c r="E189" s="113"/>
      <c r="F189" s="107"/>
    </row>
    <row r="190" spans="1:6" s="1" customFormat="1" ht="51" x14ac:dyDescent="0.2">
      <c r="A190" s="2" t="s">
        <v>33</v>
      </c>
      <c r="B190" s="128" t="s">
        <v>108</v>
      </c>
      <c r="C190" s="27" t="s">
        <v>4</v>
      </c>
      <c r="D190" s="11">
        <v>6</v>
      </c>
      <c r="E190" s="113"/>
      <c r="F190" s="107">
        <f t="shared" si="7"/>
        <v>0</v>
      </c>
    </row>
    <row r="191" spans="1:6" s="1" customFormat="1" ht="13.5" thickBot="1" x14ac:dyDescent="0.25">
      <c r="A191" s="2"/>
      <c r="C191" s="27"/>
      <c r="D191" s="11"/>
      <c r="E191" s="113"/>
      <c r="F191" s="107"/>
    </row>
    <row r="192" spans="1:6" s="39" customFormat="1" ht="13.5" thickBot="1" x14ac:dyDescent="0.25">
      <c r="A192" s="91" t="s">
        <v>13</v>
      </c>
      <c r="B192" s="92" t="s">
        <v>209</v>
      </c>
      <c r="C192" s="93"/>
      <c r="D192" s="94"/>
      <c r="E192" s="123"/>
      <c r="F192" s="126">
        <f>SUM(F163:F191)</f>
        <v>0</v>
      </c>
    </row>
    <row r="193" spans="1:6" s="1" customFormat="1" x14ac:dyDescent="0.2">
      <c r="A193" s="2"/>
      <c r="B193" s="44"/>
      <c r="C193" s="27"/>
      <c r="D193" s="11"/>
      <c r="E193" s="113"/>
      <c r="F193" s="28"/>
    </row>
    <row r="194" spans="1:6" s="1" customFormat="1" ht="13.5" thickBot="1" x14ac:dyDescent="0.25">
      <c r="A194" s="2"/>
      <c r="B194" s="44"/>
      <c r="C194" s="27"/>
      <c r="D194" s="11"/>
      <c r="E194" s="113"/>
      <c r="F194" s="28"/>
    </row>
    <row r="195" spans="1:6" s="21" customFormat="1" ht="13.5" thickBot="1" x14ac:dyDescent="0.25">
      <c r="A195" s="16" t="s">
        <v>14</v>
      </c>
      <c r="B195" s="17" t="s">
        <v>210</v>
      </c>
      <c r="C195" s="18"/>
      <c r="D195" s="19"/>
      <c r="E195" s="121"/>
      <c r="F195" s="20"/>
    </row>
    <row r="196" spans="1:6" s="21" customFormat="1" x14ac:dyDescent="0.2">
      <c r="A196" s="22"/>
      <c r="B196" s="18"/>
      <c r="C196" s="18"/>
      <c r="D196" s="19"/>
      <c r="E196" s="121"/>
      <c r="F196" s="20"/>
    </row>
    <row r="197" spans="1:6" s="1" customFormat="1" x14ac:dyDescent="0.2">
      <c r="A197" s="2"/>
      <c r="C197" s="27"/>
      <c r="D197" s="11"/>
      <c r="E197" s="113"/>
      <c r="F197" s="107"/>
    </row>
    <row r="198" spans="1:6" s="1" customFormat="1" ht="18.75" customHeight="1" x14ac:dyDescent="0.2">
      <c r="A198" s="2" t="s">
        <v>12</v>
      </c>
      <c r="B198" s="128" t="s">
        <v>113</v>
      </c>
      <c r="C198" s="27" t="s">
        <v>4</v>
      </c>
      <c r="D198" s="11">
        <v>1</v>
      </c>
      <c r="E198" s="113"/>
      <c r="F198" s="107">
        <f t="shared" ref="F198:F206" si="8">D198*E198</f>
        <v>0</v>
      </c>
    </row>
    <row r="199" spans="1:6" s="1" customFormat="1" x14ac:dyDescent="0.2">
      <c r="A199" s="2"/>
      <c r="C199" s="27"/>
      <c r="D199" s="11"/>
      <c r="E199" s="113"/>
      <c r="F199" s="107"/>
    </row>
    <row r="200" spans="1:6" s="1" customFormat="1" ht="25.5" x14ac:dyDescent="0.2">
      <c r="A200" s="2" t="s">
        <v>17</v>
      </c>
      <c r="B200" s="1" t="s">
        <v>116</v>
      </c>
      <c r="C200" s="27" t="s">
        <v>4</v>
      </c>
      <c r="D200" s="11">
        <v>3</v>
      </c>
      <c r="E200" s="113"/>
      <c r="F200" s="107">
        <f t="shared" si="8"/>
        <v>0</v>
      </c>
    </row>
    <row r="201" spans="1:6" s="1" customFormat="1" x14ac:dyDescent="0.2">
      <c r="A201" s="2"/>
      <c r="C201" s="27"/>
      <c r="D201" s="11"/>
      <c r="E201" s="113"/>
      <c r="F201" s="107"/>
    </row>
    <row r="202" spans="1:6" s="1" customFormat="1" ht="76.5" x14ac:dyDescent="0.2">
      <c r="A202" s="2" t="s">
        <v>18</v>
      </c>
      <c r="B202" s="1" t="s">
        <v>100</v>
      </c>
      <c r="C202" s="27" t="s">
        <v>4</v>
      </c>
      <c r="D202" s="11">
        <v>1</v>
      </c>
      <c r="E202" s="113"/>
      <c r="F202" s="107">
        <f t="shared" si="8"/>
        <v>0</v>
      </c>
    </row>
    <row r="203" spans="1:6" s="1" customFormat="1" x14ac:dyDescent="0.2">
      <c r="A203" s="2"/>
      <c r="C203" s="27"/>
      <c r="D203" s="11"/>
      <c r="E203" s="113"/>
      <c r="F203" s="107"/>
    </row>
    <row r="204" spans="1:6" s="1" customFormat="1" x14ac:dyDescent="0.2">
      <c r="A204" s="2" t="s">
        <v>19</v>
      </c>
      <c r="B204" s="1" t="s">
        <v>58</v>
      </c>
      <c r="C204" s="27" t="s">
        <v>4</v>
      </c>
      <c r="D204" s="11">
        <v>5</v>
      </c>
      <c r="E204" s="113"/>
      <c r="F204" s="107">
        <f t="shared" si="8"/>
        <v>0</v>
      </c>
    </row>
    <row r="205" spans="1:6" s="1" customFormat="1" x14ac:dyDescent="0.2">
      <c r="A205" s="2"/>
      <c r="C205" s="27"/>
      <c r="D205" s="11"/>
      <c r="E205" s="113"/>
      <c r="F205" s="107"/>
    </row>
    <row r="206" spans="1:6" s="1" customFormat="1" ht="25.5" x14ac:dyDescent="0.2">
      <c r="A206" s="2" t="s">
        <v>20</v>
      </c>
      <c r="B206" s="1" t="s">
        <v>101</v>
      </c>
      <c r="C206" s="27" t="s">
        <v>4</v>
      </c>
      <c r="D206" s="11">
        <v>2</v>
      </c>
      <c r="E206" s="113"/>
      <c r="F206" s="107">
        <f t="shared" si="8"/>
        <v>0</v>
      </c>
    </row>
    <row r="207" spans="1:6" s="1" customFormat="1" x14ac:dyDescent="0.2">
      <c r="A207" s="2"/>
      <c r="C207" s="27"/>
      <c r="D207" s="11"/>
      <c r="E207" s="113"/>
      <c r="F207" s="107"/>
    </row>
    <row r="208" spans="1:6" s="1" customFormat="1" ht="25.5" x14ac:dyDescent="0.2">
      <c r="A208" s="2" t="s">
        <v>33</v>
      </c>
      <c r="B208" s="1" t="s">
        <v>60</v>
      </c>
      <c r="C208" s="27" t="s">
        <v>4</v>
      </c>
      <c r="D208" s="11">
        <v>3</v>
      </c>
      <c r="E208" s="113"/>
      <c r="F208" s="107">
        <f t="shared" ref="F208:F224" si="9">D208*E208</f>
        <v>0</v>
      </c>
    </row>
    <row r="209" spans="1:6" s="1" customFormat="1" x14ac:dyDescent="0.2">
      <c r="A209" s="2"/>
      <c r="C209" s="27"/>
      <c r="D209" s="11"/>
      <c r="E209" s="113"/>
      <c r="F209" s="107"/>
    </row>
    <row r="210" spans="1:6" s="1" customFormat="1" ht="38.25" x14ac:dyDescent="0.2">
      <c r="A210" s="2" t="s">
        <v>0</v>
      </c>
      <c r="B210" s="1" t="s">
        <v>61</v>
      </c>
      <c r="C210" s="27" t="s">
        <v>4</v>
      </c>
      <c r="D210" s="11">
        <v>3</v>
      </c>
      <c r="E210" s="113"/>
      <c r="F210" s="107">
        <f t="shared" si="9"/>
        <v>0</v>
      </c>
    </row>
    <row r="211" spans="1:6" s="1" customFormat="1" x14ac:dyDescent="0.2">
      <c r="A211" s="2"/>
      <c r="C211" s="27"/>
      <c r="D211" s="11"/>
      <c r="E211" s="113"/>
      <c r="F211" s="107"/>
    </row>
    <row r="212" spans="1:6" s="1" customFormat="1" ht="77.25" customHeight="1" x14ac:dyDescent="0.2">
      <c r="A212" s="2" t="s">
        <v>1</v>
      </c>
      <c r="B212" s="1" t="s">
        <v>46</v>
      </c>
      <c r="C212" s="27" t="s">
        <v>4</v>
      </c>
      <c r="D212" s="11">
        <v>3</v>
      </c>
      <c r="E212" s="113"/>
      <c r="F212" s="107">
        <f t="shared" si="9"/>
        <v>0</v>
      </c>
    </row>
    <row r="213" spans="1:6" s="1" customFormat="1" x14ac:dyDescent="0.2">
      <c r="A213" s="2"/>
      <c r="C213" s="27"/>
      <c r="D213" s="11"/>
      <c r="E213" s="113"/>
      <c r="F213" s="107"/>
    </row>
    <row r="214" spans="1:6" s="1" customFormat="1" ht="69" customHeight="1" x14ac:dyDescent="0.2">
      <c r="A214" s="2" t="s">
        <v>34</v>
      </c>
      <c r="B214" s="1" t="s">
        <v>59</v>
      </c>
      <c r="C214" s="27" t="s">
        <v>4</v>
      </c>
      <c r="D214" s="11">
        <v>3</v>
      </c>
      <c r="E214" s="149" t="s">
        <v>273</v>
      </c>
      <c r="F214" s="149"/>
    </row>
    <row r="215" spans="1:6" s="1" customFormat="1" x14ac:dyDescent="0.2">
      <c r="A215" s="2"/>
      <c r="C215" s="27"/>
      <c r="D215" s="11"/>
      <c r="E215" s="113"/>
      <c r="F215" s="107"/>
    </row>
    <row r="216" spans="1:6" s="1" customFormat="1" ht="63.75" x14ac:dyDescent="0.2">
      <c r="A216" s="2" t="s">
        <v>36</v>
      </c>
      <c r="B216" s="128" t="s">
        <v>105</v>
      </c>
      <c r="E216" s="113"/>
      <c r="F216" s="107"/>
    </row>
    <row r="217" spans="1:6" s="1" customFormat="1" x14ac:dyDescent="0.2">
      <c r="A217" s="2"/>
      <c r="B217" s="128" t="s">
        <v>205</v>
      </c>
      <c r="C217" s="27" t="s">
        <v>4</v>
      </c>
      <c r="D217" s="11">
        <v>3</v>
      </c>
      <c r="E217" s="113"/>
      <c r="F217" s="107">
        <f t="shared" si="9"/>
        <v>0</v>
      </c>
    </row>
    <row r="218" spans="1:6" s="1" customFormat="1" ht="13.5" customHeight="1" x14ac:dyDescent="0.2">
      <c r="A218" s="2"/>
      <c r="B218" s="128" t="s">
        <v>206</v>
      </c>
      <c r="C218" s="27" t="s">
        <v>4</v>
      </c>
      <c r="D218" s="11">
        <v>2</v>
      </c>
      <c r="E218" s="113"/>
      <c r="F218" s="107">
        <f t="shared" si="9"/>
        <v>0</v>
      </c>
    </row>
    <row r="219" spans="1:6" s="1" customFormat="1" x14ac:dyDescent="0.2">
      <c r="A219" s="2"/>
      <c r="C219" s="27"/>
      <c r="D219" s="11"/>
      <c r="E219" s="113"/>
      <c r="F219" s="107"/>
    </row>
    <row r="220" spans="1:6" s="1" customFormat="1" ht="57" customHeight="1" x14ac:dyDescent="0.2">
      <c r="A220" s="2" t="s">
        <v>2</v>
      </c>
      <c r="B220" s="128" t="s">
        <v>106</v>
      </c>
      <c r="C220" s="27" t="s">
        <v>107</v>
      </c>
      <c r="D220" s="11">
        <v>45</v>
      </c>
      <c r="E220" s="113"/>
      <c r="F220" s="107">
        <f t="shared" si="9"/>
        <v>0</v>
      </c>
    </row>
    <row r="221" spans="1:6" s="1" customFormat="1" x14ac:dyDescent="0.2">
      <c r="A221" s="2"/>
      <c r="C221" s="27"/>
      <c r="D221" s="11"/>
      <c r="E221" s="113"/>
      <c r="F221" s="107"/>
    </row>
    <row r="222" spans="1:6" s="1" customFormat="1" ht="82.5" customHeight="1" x14ac:dyDescent="0.2">
      <c r="A222" s="2" t="s">
        <v>37</v>
      </c>
      <c r="B222" s="128" t="s">
        <v>225</v>
      </c>
      <c r="C222" s="27" t="s">
        <v>107</v>
      </c>
      <c r="D222" s="11">
        <v>12</v>
      </c>
      <c r="E222" s="113"/>
      <c r="F222" s="107">
        <f t="shared" si="9"/>
        <v>0</v>
      </c>
    </row>
    <row r="223" spans="1:6" s="1" customFormat="1" x14ac:dyDescent="0.2">
      <c r="A223" s="2"/>
      <c r="C223" s="27"/>
      <c r="D223" s="11"/>
      <c r="E223" s="113"/>
      <c r="F223" s="107"/>
    </row>
    <row r="224" spans="1:6" s="1" customFormat="1" ht="51" x14ac:dyDescent="0.2">
      <c r="A224" s="2" t="s">
        <v>38</v>
      </c>
      <c r="B224" s="128" t="s">
        <v>108</v>
      </c>
      <c r="C224" s="27" t="s">
        <v>4</v>
      </c>
      <c r="D224" s="11">
        <v>5</v>
      </c>
      <c r="E224" s="113"/>
      <c r="F224" s="107">
        <f t="shared" si="9"/>
        <v>0</v>
      </c>
    </row>
    <row r="225" spans="1:6" s="1" customFormat="1" x14ac:dyDescent="0.2">
      <c r="A225" s="2"/>
      <c r="C225" s="27"/>
      <c r="D225" s="11"/>
      <c r="E225" s="113"/>
      <c r="F225" s="107"/>
    </row>
    <row r="226" spans="1:6" s="1" customFormat="1" ht="13.5" thickBot="1" x14ac:dyDescent="0.25">
      <c r="A226" s="2"/>
      <c r="C226" s="27"/>
      <c r="D226" s="11"/>
      <c r="E226" s="113"/>
      <c r="F226" s="107"/>
    </row>
    <row r="227" spans="1:6" s="39" customFormat="1" ht="13.5" thickBot="1" x14ac:dyDescent="0.25">
      <c r="A227" s="91" t="s">
        <v>14</v>
      </c>
      <c r="B227" s="92" t="s">
        <v>227</v>
      </c>
      <c r="C227" s="93"/>
      <c r="D227" s="94"/>
      <c r="E227" s="123"/>
      <c r="F227" s="126">
        <f>SUM(F195:F226)</f>
        <v>0</v>
      </c>
    </row>
    <row r="228" spans="1:6" s="1" customFormat="1" ht="13.5" thickBot="1" x14ac:dyDescent="0.25">
      <c r="A228" s="2"/>
      <c r="B228" s="44"/>
      <c r="C228" s="27"/>
      <c r="D228" s="11"/>
      <c r="E228" s="113"/>
      <c r="F228" s="28"/>
    </row>
    <row r="229" spans="1:6" s="39" customFormat="1" ht="13.5" thickBot="1" x14ac:dyDescent="0.25">
      <c r="A229" s="91" t="s">
        <v>15</v>
      </c>
      <c r="B229" s="92" t="s">
        <v>127</v>
      </c>
      <c r="C229" s="93"/>
      <c r="D229" s="94"/>
      <c r="E229" s="123"/>
      <c r="F229" s="95"/>
    </row>
    <row r="230" spans="1:6" s="1" customFormat="1" x14ac:dyDescent="0.2">
      <c r="A230" s="10"/>
      <c r="C230" s="14"/>
      <c r="D230" s="11"/>
      <c r="E230" s="112"/>
      <c r="F230" s="5"/>
    </row>
    <row r="231" spans="1:6" s="1" customFormat="1" x14ac:dyDescent="0.2">
      <c r="A231" s="10"/>
      <c r="C231" s="14"/>
      <c r="D231" s="11"/>
      <c r="E231" s="112"/>
      <c r="F231" s="5"/>
    </row>
    <row r="232" spans="1:6" s="1" customFormat="1" ht="230.25" customHeight="1" x14ac:dyDescent="0.2">
      <c r="A232" s="10" t="s">
        <v>20</v>
      </c>
      <c r="B232" s="132" t="s">
        <v>137</v>
      </c>
      <c r="C232" s="14" t="s">
        <v>4</v>
      </c>
      <c r="D232" s="11">
        <v>1</v>
      </c>
      <c r="E232" s="149" t="s">
        <v>273</v>
      </c>
      <c r="F232" s="149"/>
    </row>
    <row r="233" spans="1:6" s="1" customFormat="1" x14ac:dyDescent="0.2">
      <c r="A233" s="10"/>
      <c r="C233" s="14"/>
      <c r="D233" s="11"/>
      <c r="E233" s="112"/>
      <c r="F233" s="107"/>
    </row>
    <row r="234" spans="1:6" s="1" customFormat="1" ht="127.5" x14ac:dyDescent="0.2">
      <c r="A234" s="10" t="s">
        <v>21</v>
      </c>
      <c r="B234" s="128" t="s">
        <v>228</v>
      </c>
      <c r="C234" s="14" t="s">
        <v>4</v>
      </c>
      <c r="D234" s="11">
        <v>2</v>
      </c>
      <c r="E234" s="112"/>
      <c r="F234" s="107">
        <f t="shared" ref="F234:F235" si="10">D234*E234</f>
        <v>0</v>
      </c>
    </row>
    <row r="235" spans="1:6" s="1" customFormat="1" ht="17.25" customHeight="1" x14ac:dyDescent="0.2">
      <c r="A235" s="10" t="s">
        <v>26</v>
      </c>
      <c r="B235" s="1" t="s">
        <v>139</v>
      </c>
      <c r="C235" s="14" t="s">
        <v>4</v>
      </c>
      <c r="D235" s="11">
        <v>2</v>
      </c>
      <c r="E235" s="112"/>
      <c r="F235" s="107">
        <f t="shared" si="10"/>
        <v>0</v>
      </c>
    </row>
    <row r="236" spans="1:6" s="1" customFormat="1" x14ac:dyDescent="0.2">
      <c r="A236" s="10"/>
      <c r="C236" s="14"/>
      <c r="D236" s="11"/>
      <c r="E236" s="112"/>
      <c r="F236" s="107"/>
    </row>
    <row r="237" spans="1:6" s="1" customFormat="1" ht="17.25" customHeight="1" x14ac:dyDescent="0.2">
      <c r="A237" s="10" t="s">
        <v>26</v>
      </c>
      <c r="B237" s="1" t="s">
        <v>139</v>
      </c>
      <c r="C237" s="14" t="s">
        <v>4</v>
      </c>
      <c r="D237" s="11">
        <v>2</v>
      </c>
      <c r="E237" s="112"/>
      <c r="F237" s="107">
        <f>D237*E237</f>
        <v>0</v>
      </c>
    </row>
    <row r="238" spans="1:6" s="1" customFormat="1" ht="17.25" customHeight="1" thickBot="1" x14ac:dyDescent="0.25">
      <c r="A238" s="10"/>
      <c r="C238" s="14"/>
      <c r="D238" s="11"/>
      <c r="E238" s="112"/>
      <c r="F238" s="5"/>
    </row>
    <row r="239" spans="1:6" s="39" customFormat="1" ht="13.5" thickBot="1" x14ac:dyDescent="0.25">
      <c r="A239" s="91" t="s">
        <v>14</v>
      </c>
      <c r="B239" s="92" t="s">
        <v>128</v>
      </c>
      <c r="C239" s="93"/>
      <c r="D239" s="94"/>
      <c r="E239" s="123"/>
      <c r="F239" s="126">
        <f>SUM(F229:F238)</f>
        <v>0</v>
      </c>
    </row>
    <row r="240" spans="1:6" s="1" customFormat="1" x14ac:dyDescent="0.2">
      <c r="A240" s="10"/>
      <c r="C240" s="14"/>
      <c r="D240" s="11"/>
      <c r="E240" s="112"/>
      <c r="F240" s="5"/>
    </row>
    <row r="241" spans="1:6" s="1" customFormat="1" x14ac:dyDescent="0.2">
      <c r="A241" s="10"/>
      <c r="C241" s="14"/>
      <c r="D241" s="11"/>
      <c r="E241" s="112"/>
      <c r="F241" s="5"/>
    </row>
    <row r="242" spans="1:6" s="1" customFormat="1" x14ac:dyDescent="0.2">
      <c r="A242" s="10"/>
      <c r="C242" s="14"/>
      <c r="D242" s="11"/>
      <c r="E242" s="112"/>
      <c r="F242" s="5"/>
    </row>
    <row r="243" spans="1:6" s="1" customFormat="1" x14ac:dyDescent="0.2">
      <c r="A243" s="10"/>
      <c r="C243" s="14"/>
      <c r="D243" s="11"/>
      <c r="E243" s="112"/>
      <c r="F243" s="5"/>
    </row>
    <row r="244" spans="1:6" s="1" customFormat="1" x14ac:dyDescent="0.2">
      <c r="A244" s="10"/>
      <c r="C244" s="14"/>
      <c r="D244" s="11"/>
      <c r="E244" s="112"/>
      <c r="F244" s="5"/>
    </row>
    <row r="245" spans="1:6" s="1" customFormat="1" x14ac:dyDescent="0.2">
      <c r="A245" s="10"/>
      <c r="C245" s="14"/>
      <c r="D245" s="11"/>
      <c r="E245" s="112"/>
      <c r="F245" s="5"/>
    </row>
    <row r="246" spans="1:6" s="1" customFormat="1" x14ac:dyDescent="0.2">
      <c r="A246" s="10"/>
      <c r="C246" s="14"/>
      <c r="D246" s="11"/>
      <c r="E246" s="112"/>
      <c r="F246" s="5"/>
    </row>
    <row r="247" spans="1:6" s="1" customFormat="1" x14ac:dyDescent="0.2">
      <c r="A247" s="10"/>
      <c r="C247" s="14"/>
      <c r="D247" s="11"/>
      <c r="E247" s="112"/>
      <c r="F247" s="5"/>
    </row>
    <row r="248" spans="1:6" s="1" customFormat="1" x14ac:dyDescent="0.2">
      <c r="A248" s="10"/>
      <c r="C248" s="14"/>
      <c r="D248" s="11"/>
      <c r="E248" s="112"/>
      <c r="F248" s="5"/>
    </row>
    <row r="249" spans="1:6" s="1" customFormat="1" x14ac:dyDescent="0.2">
      <c r="A249" s="10"/>
      <c r="C249" s="14"/>
      <c r="D249" s="11"/>
      <c r="E249" s="112"/>
      <c r="F249" s="5"/>
    </row>
    <row r="250" spans="1:6" s="1" customFormat="1" x14ac:dyDescent="0.2">
      <c r="A250" s="10"/>
      <c r="C250" s="14"/>
      <c r="D250" s="11"/>
      <c r="E250" s="112"/>
      <c r="F250" s="5"/>
    </row>
    <row r="251" spans="1:6" s="1" customFormat="1" x14ac:dyDescent="0.2">
      <c r="A251" s="10"/>
      <c r="C251" s="14"/>
      <c r="D251" s="11"/>
      <c r="E251" s="112"/>
      <c r="F251" s="5"/>
    </row>
    <row r="252" spans="1:6" s="1" customFormat="1" x14ac:dyDescent="0.2">
      <c r="A252" s="10"/>
      <c r="C252" s="14"/>
      <c r="D252" s="11"/>
      <c r="E252" s="112"/>
      <c r="F252" s="5"/>
    </row>
    <row r="253" spans="1:6" s="1" customFormat="1" x14ac:dyDescent="0.2">
      <c r="A253" s="10"/>
      <c r="C253" s="14"/>
      <c r="D253" s="11"/>
      <c r="E253" s="112"/>
      <c r="F253" s="5"/>
    </row>
    <row r="254" spans="1:6" s="1" customFormat="1" x14ac:dyDescent="0.2">
      <c r="A254" s="10"/>
      <c r="C254" s="14"/>
      <c r="D254" s="11"/>
      <c r="E254" s="112"/>
      <c r="F254" s="5"/>
    </row>
    <row r="255" spans="1:6" s="1" customFormat="1" x14ac:dyDescent="0.2">
      <c r="A255" s="10"/>
      <c r="C255" s="14"/>
      <c r="D255" s="11"/>
      <c r="E255" s="112"/>
      <c r="F255" s="5"/>
    </row>
    <row r="256" spans="1:6" s="1" customFormat="1" x14ac:dyDescent="0.2">
      <c r="A256" s="10"/>
      <c r="C256" s="14"/>
      <c r="D256" s="11"/>
      <c r="E256" s="112"/>
      <c r="F256" s="5"/>
    </row>
    <row r="257" spans="1:6" s="1" customFormat="1" x14ac:dyDescent="0.2">
      <c r="A257" s="10"/>
      <c r="C257" s="14"/>
      <c r="D257" s="11"/>
      <c r="E257" s="112"/>
      <c r="F257" s="5"/>
    </row>
    <row r="258" spans="1:6" s="1" customFormat="1" x14ac:dyDescent="0.2">
      <c r="A258" s="10"/>
      <c r="C258" s="14"/>
      <c r="D258" s="11"/>
      <c r="E258" s="112"/>
      <c r="F258" s="5"/>
    </row>
    <row r="259" spans="1:6" s="1" customFormat="1" x14ac:dyDescent="0.2">
      <c r="A259" s="10"/>
      <c r="C259" s="14"/>
      <c r="D259" s="11"/>
      <c r="E259" s="112"/>
      <c r="F259" s="5"/>
    </row>
    <row r="260" spans="1:6" s="1" customFormat="1" x14ac:dyDescent="0.2">
      <c r="A260" s="10"/>
      <c r="C260" s="14"/>
      <c r="D260" s="11"/>
      <c r="E260" s="112"/>
      <c r="F260" s="5"/>
    </row>
    <row r="261" spans="1:6" s="1" customFormat="1" x14ac:dyDescent="0.2">
      <c r="A261" s="10"/>
      <c r="C261" s="14"/>
      <c r="D261" s="11"/>
      <c r="E261" s="112"/>
      <c r="F261" s="5"/>
    </row>
    <row r="262" spans="1:6" s="1" customFormat="1" x14ac:dyDescent="0.2">
      <c r="A262" s="10"/>
      <c r="C262" s="14"/>
      <c r="D262" s="11"/>
      <c r="E262" s="112"/>
      <c r="F262" s="5"/>
    </row>
    <row r="263" spans="1:6" s="1" customFormat="1" x14ac:dyDescent="0.2">
      <c r="A263" s="10"/>
      <c r="C263" s="14"/>
      <c r="D263" s="11"/>
      <c r="E263" s="112"/>
      <c r="F263" s="5"/>
    </row>
    <row r="264" spans="1:6" s="1" customFormat="1" x14ac:dyDescent="0.2">
      <c r="A264" s="10"/>
      <c r="C264" s="14"/>
      <c r="D264" s="11"/>
      <c r="E264" s="112"/>
      <c r="F264" s="5"/>
    </row>
    <row r="265" spans="1:6" s="1" customFormat="1" x14ac:dyDescent="0.2">
      <c r="A265" s="10"/>
      <c r="C265" s="14"/>
      <c r="D265" s="11"/>
      <c r="E265" s="112"/>
      <c r="F265" s="5"/>
    </row>
    <row r="266" spans="1:6" s="1" customFormat="1" x14ac:dyDescent="0.2">
      <c r="A266" s="10"/>
      <c r="C266" s="14"/>
      <c r="D266" s="11"/>
      <c r="E266" s="112"/>
      <c r="F266" s="5"/>
    </row>
    <row r="267" spans="1:6" s="1" customFormat="1" x14ac:dyDescent="0.2">
      <c r="A267" s="10"/>
      <c r="C267" s="14"/>
      <c r="D267" s="11"/>
      <c r="E267" s="112"/>
      <c r="F267" s="5"/>
    </row>
    <row r="268" spans="1:6" s="1" customFormat="1" x14ac:dyDescent="0.2">
      <c r="A268" s="10"/>
      <c r="C268" s="14"/>
      <c r="D268" s="11"/>
      <c r="E268" s="112"/>
      <c r="F268" s="5"/>
    </row>
    <row r="269" spans="1:6" s="1" customFormat="1" x14ac:dyDescent="0.2">
      <c r="A269" s="10"/>
      <c r="C269" s="14"/>
      <c r="D269" s="11"/>
      <c r="E269" s="112"/>
      <c r="F269" s="5"/>
    </row>
    <row r="270" spans="1:6" s="1" customFormat="1" x14ac:dyDescent="0.2">
      <c r="A270" s="10"/>
      <c r="C270" s="14"/>
      <c r="D270" s="11"/>
      <c r="E270" s="112"/>
      <c r="F270" s="5"/>
    </row>
    <row r="271" spans="1:6" s="1" customFormat="1" x14ac:dyDescent="0.2">
      <c r="A271" s="10"/>
      <c r="C271" s="14"/>
      <c r="D271" s="11"/>
      <c r="E271" s="112"/>
      <c r="F271" s="5"/>
    </row>
    <row r="272" spans="1:6" s="1" customFormat="1" x14ac:dyDescent="0.2">
      <c r="A272" s="10"/>
      <c r="C272" s="14"/>
      <c r="D272" s="11"/>
      <c r="E272" s="112"/>
      <c r="F272" s="5"/>
    </row>
    <row r="273" spans="1:6" s="1" customFormat="1" x14ac:dyDescent="0.2">
      <c r="A273" s="10"/>
      <c r="C273" s="14"/>
      <c r="D273" s="11"/>
      <c r="E273" s="112"/>
      <c r="F273" s="5"/>
    </row>
    <row r="274" spans="1:6" s="1" customFormat="1" x14ac:dyDescent="0.2">
      <c r="A274" s="10"/>
      <c r="C274" s="14"/>
      <c r="D274" s="11"/>
      <c r="E274" s="112"/>
      <c r="F274" s="5"/>
    </row>
    <row r="275" spans="1:6" s="1" customFormat="1" x14ac:dyDescent="0.2">
      <c r="A275" s="10"/>
      <c r="C275" s="14"/>
      <c r="D275" s="11"/>
      <c r="E275" s="112"/>
      <c r="F275" s="5"/>
    </row>
    <row r="276" spans="1:6" s="1" customFormat="1" x14ac:dyDescent="0.2">
      <c r="A276" s="10"/>
      <c r="C276" s="14"/>
      <c r="D276" s="11"/>
      <c r="E276" s="112"/>
      <c r="F276" s="5"/>
    </row>
    <row r="277" spans="1:6" s="1" customFormat="1" x14ac:dyDescent="0.2">
      <c r="A277" s="10"/>
      <c r="C277" s="14"/>
      <c r="D277" s="11"/>
      <c r="E277" s="112"/>
      <c r="F277" s="5"/>
    </row>
    <row r="278" spans="1:6" s="1" customFormat="1" x14ac:dyDescent="0.2">
      <c r="A278" s="10"/>
      <c r="C278" s="14"/>
      <c r="D278" s="11"/>
      <c r="E278" s="112"/>
      <c r="F278" s="5"/>
    </row>
    <row r="279" spans="1:6" s="1" customFormat="1" x14ac:dyDescent="0.2">
      <c r="A279" s="10"/>
      <c r="C279" s="14"/>
      <c r="D279" s="11"/>
      <c r="E279" s="112"/>
      <c r="F279" s="5"/>
    </row>
    <row r="280" spans="1:6" s="1" customFormat="1" x14ac:dyDescent="0.2">
      <c r="A280" s="10"/>
      <c r="C280" s="14"/>
      <c r="D280" s="11"/>
      <c r="E280" s="112"/>
      <c r="F280" s="5"/>
    </row>
    <row r="281" spans="1:6" s="1" customFormat="1" x14ac:dyDescent="0.2">
      <c r="A281" s="10"/>
      <c r="C281" s="14"/>
      <c r="D281" s="11"/>
      <c r="E281" s="112"/>
      <c r="F281" s="5"/>
    </row>
    <row r="282" spans="1:6" s="1" customFormat="1" x14ac:dyDescent="0.2">
      <c r="A282" s="10"/>
      <c r="C282" s="14"/>
      <c r="D282" s="11"/>
      <c r="E282" s="112"/>
      <c r="F282" s="5"/>
    </row>
    <row r="283" spans="1:6" s="1" customFormat="1" x14ac:dyDescent="0.2">
      <c r="A283" s="10"/>
      <c r="C283" s="14"/>
      <c r="D283" s="11"/>
      <c r="E283" s="112"/>
      <c r="F283" s="5"/>
    </row>
    <row r="284" spans="1:6" s="1" customFormat="1" x14ac:dyDescent="0.2">
      <c r="A284" s="10"/>
      <c r="C284" s="14"/>
      <c r="D284" s="11"/>
      <c r="E284" s="112"/>
      <c r="F284" s="5"/>
    </row>
    <row r="285" spans="1:6" s="1" customFormat="1" x14ac:dyDescent="0.2">
      <c r="A285" s="10"/>
      <c r="C285" s="14"/>
      <c r="D285" s="11"/>
      <c r="E285" s="112"/>
      <c r="F285" s="5"/>
    </row>
    <row r="286" spans="1:6" s="1" customFormat="1" x14ac:dyDescent="0.2">
      <c r="A286" s="10"/>
      <c r="C286" s="14"/>
      <c r="D286" s="11"/>
      <c r="E286" s="112"/>
      <c r="F286" s="5"/>
    </row>
    <row r="287" spans="1:6" s="1" customFormat="1" x14ac:dyDescent="0.2">
      <c r="A287" s="10"/>
      <c r="C287" s="14"/>
      <c r="D287" s="11"/>
      <c r="E287" s="112"/>
      <c r="F287" s="5"/>
    </row>
    <row r="288" spans="1:6" s="1" customFormat="1" x14ac:dyDescent="0.2">
      <c r="A288" s="10"/>
      <c r="C288" s="14"/>
      <c r="D288" s="11"/>
      <c r="E288" s="112"/>
      <c r="F288" s="5"/>
    </row>
    <row r="289" spans="1:6" s="1" customFormat="1" x14ac:dyDescent="0.2">
      <c r="A289" s="10"/>
      <c r="C289" s="14"/>
      <c r="D289" s="11"/>
      <c r="E289" s="112"/>
      <c r="F289" s="5"/>
    </row>
    <row r="290" spans="1:6" s="1" customFormat="1" x14ac:dyDescent="0.2">
      <c r="A290" s="10"/>
      <c r="C290" s="14"/>
      <c r="D290" s="11"/>
      <c r="E290" s="112"/>
      <c r="F290" s="5"/>
    </row>
    <row r="291" spans="1:6" s="1" customFormat="1" x14ac:dyDescent="0.2">
      <c r="A291" s="10"/>
      <c r="C291" s="14"/>
      <c r="D291" s="11"/>
      <c r="E291" s="112"/>
      <c r="F291" s="5"/>
    </row>
    <row r="292" spans="1:6" s="1" customFormat="1" x14ac:dyDescent="0.2">
      <c r="A292" s="10"/>
      <c r="C292" s="14"/>
      <c r="D292" s="11"/>
      <c r="E292" s="112"/>
      <c r="F292" s="5"/>
    </row>
    <row r="293" spans="1:6" s="1" customFormat="1" x14ac:dyDescent="0.2">
      <c r="A293" s="10"/>
      <c r="C293" s="14"/>
      <c r="D293" s="11"/>
      <c r="E293" s="112"/>
      <c r="F293" s="5"/>
    </row>
    <row r="294" spans="1:6" s="1" customFormat="1" x14ac:dyDescent="0.2">
      <c r="A294" s="10"/>
      <c r="C294" s="14"/>
      <c r="D294" s="11"/>
      <c r="E294" s="112"/>
      <c r="F294" s="5"/>
    </row>
    <row r="295" spans="1:6" s="1" customFormat="1" x14ac:dyDescent="0.2">
      <c r="A295" s="10"/>
      <c r="C295" s="14"/>
      <c r="D295" s="11"/>
      <c r="E295" s="112"/>
      <c r="F295" s="5"/>
    </row>
    <row r="296" spans="1:6" s="1" customFormat="1" x14ac:dyDescent="0.2">
      <c r="A296" s="10"/>
      <c r="C296" s="14"/>
      <c r="D296" s="11"/>
      <c r="E296" s="112"/>
      <c r="F296" s="5"/>
    </row>
    <row r="297" spans="1:6" s="1" customFormat="1" x14ac:dyDescent="0.2">
      <c r="A297" s="10"/>
      <c r="C297" s="14"/>
      <c r="D297" s="11"/>
      <c r="E297" s="112"/>
      <c r="F297" s="5"/>
    </row>
    <row r="298" spans="1:6" s="1" customFormat="1" x14ac:dyDescent="0.2">
      <c r="A298" s="10"/>
      <c r="C298" s="14"/>
      <c r="D298" s="11"/>
      <c r="E298" s="112"/>
      <c r="F298" s="5"/>
    </row>
    <row r="299" spans="1:6" s="1" customFormat="1" x14ac:dyDescent="0.2">
      <c r="A299" s="10"/>
      <c r="C299" s="14"/>
      <c r="D299" s="11"/>
      <c r="E299" s="112"/>
      <c r="F299" s="5"/>
    </row>
    <row r="300" spans="1:6" s="1" customFormat="1" x14ac:dyDescent="0.2">
      <c r="A300" s="10"/>
      <c r="C300" s="14"/>
      <c r="D300" s="11"/>
      <c r="E300" s="112"/>
      <c r="F300" s="5"/>
    </row>
    <row r="301" spans="1:6" s="1" customFormat="1" x14ac:dyDescent="0.2">
      <c r="A301" s="10"/>
      <c r="C301" s="14"/>
      <c r="D301" s="11"/>
      <c r="E301" s="112"/>
      <c r="F301" s="5"/>
    </row>
    <row r="302" spans="1:6" s="1" customFormat="1" x14ac:dyDescent="0.2">
      <c r="A302" s="10"/>
      <c r="C302" s="14"/>
      <c r="D302" s="11"/>
      <c r="E302" s="112"/>
      <c r="F302" s="5"/>
    </row>
    <row r="303" spans="1:6" s="1" customFormat="1" x14ac:dyDescent="0.2">
      <c r="A303" s="10"/>
      <c r="C303" s="14"/>
      <c r="D303" s="11"/>
      <c r="E303" s="112"/>
      <c r="F303" s="5"/>
    </row>
    <row r="304" spans="1:6" s="1" customFormat="1" x14ac:dyDescent="0.2">
      <c r="A304" s="10"/>
      <c r="C304" s="14"/>
      <c r="D304" s="11"/>
      <c r="E304" s="112"/>
      <c r="F304" s="5"/>
    </row>
    <row r="305" spans="1:6" s="1" customFormat="1" x14ac:dyDescent="0.2">
      <c r="A305" s="10"/>
      <c r="C305" s="14"/>
      <c r="D305" s="11"/>
      <c r="E305" s="112"/>
      <c r="F305" s="5"/>
    </row>
    <row r="306" spans="1:6" s="1" customFormat="1" x14ac:dyDescent="0.2">
      <c r="A306" s="10"/>
      <c r="C306" s="14"/>
      <c r="D306" s="11"/>
      <c r="E306" s="112"/>
      <c r="F306" s="5"/>
    </row>
    <row r="307" spans="1:6" s="1" customFormat="1" x14ac:dyDescent="0.2">
      <c r="A307" s="10"/>
      <c r="C307" s="14"/>
      <c r="D307" s="11"/>
      <c r="E307" s="112"/>
      <c r="F307" s="5"/>
    </row>
    <row r="308" spans="1:6" s="1" customFormat="1" x14ac:dyDescent="0.2">
      <c r="A308" s="10"/>
      <c r="C308" s="14"/>
      <c r="D308" s="11"/>
      <c r="E308" s="112"/>
      <c r="F308" s="5"/>
    </row>
    <row r="309" spans="1:6" s="1" customFormat="1" x14ac:dyDescent="0.2">
      <c r="A309" s="10"/>
      <c r="C309" s="14"/>
      <c r="D309" s="11"/>
      <c r="E309" s="112"/>
      <c r="F309" s="5"/>
    </row>
    <row r="310" spans="1:6" s="1" customFormat="1" x14ac:dyDescent="0.2">
      <c r="A310" s="10"/>
      <c r="C310" s="14"/>
      <c r="D310" s="11"/>
      <c r="E310" s="112"/>
      <c r="F310" s="5"/>
    </row>
    <row r="311" spans="1:6" s="1" customFormat="1" x14ac:dyDescent="0.2">
      <c r="A311" s="10"/>
      <c r="C311" s="14"/>
      <c r="D311" s="11"/>
      <c r="E311" s="112"/>
      <c r="F311" s="5"/>
    </row>
    <row r="312" spans="1:6" s="1" customFormat="1" x14ac:dyDescent="0.2">
      <c r="A312" s="10"/>
      <c r="C312" s="14"/>
      <c r="D312" s="11"/>
      <c r="E312" s="112"/>
      <c r="F312" s="5"/>
    </row>
    <row r="313" spans="1:6" s="1" customFormat="1" x14ac:dyDescent="0.2">
      <c r="A313" s="10"/>
      <c r="C313" s="14"/>
      <c r="D313" s="11"/>
      <c r="E313" s="112"/>
      <c r="F313" s="5"/>
    </row>
    <row r="314" spans="1:6" s="1" customFormat="1" x14ac:dyDescent="0.2">
      <c r="A314" s="10"/>
      <c r="C314" s="14"/>
      <c r="D314" s="11"/>
      <c r="E314" s="112"/>
      <c r="F314" s="5"/>
    </row>
    <row r="315" spans="1:6" s="1" customFormat="1" x14ac:dyDescent="0.2">
      <c r="A315" s="10"/>
      <c r="C315" s="14"/>
      <c r="D315" s="11"/>
      <c r="E315" s="112"/>
      <c r="F315" s="5"/>
    </row>
    <row r="316" spans="1:6" s="1" customFormat="1" x14ac:dyDescent="0.2">
      <c r="A316" s="10"/>
      <c r="C316" s="14"/>
      <c r="D316" s="11"/>
      <c r="E316" s="112"/>
      <c r="F316" s="5"/>
    </row>
    <row r="317" spans="1:6" s="1" customFormat="1" x14ac:dyDescent="0.2">
      <c r="A317" s="10"/>
      <c r="C317" s="14"/>
      <c r="D317" s="11"/>
      <c r="E317" s="112"/>
      <c r="F317" s="5"/>
    </row>
    <row r="318" spans="1:6" s="1" customFormat="1" x14ac:dyDescent="0.2">
      <c r="A318" s="10"/>
      <c r="C318" s="14"/>
      <c r="D318" s="11"/>
      <c r="E318" s="112"/>
      <c r="F318" s="5"/>
    </row>
    <row r="319" spans="1:6" s="1" customFormat="1" x14ac:dyDescent="0.2">
      <c r="A319" s="10"/>
      <c r="C319" s="14"/>
      <c r="D319" s="11"/>
      <c r="E319" s="112"/>
      <c r="F319" s="5"/>
    </row>
    <row r="320" spans="1:6" s="1" customFormat="1" x14ac:dyDescent="0.2">
      <c r="A320" s="10"/>
      <c r="C320" s="14"/>
      <c r="D320" s="11"/>
      <c r="E320" s="112"/>
      <c r="F320" s="5"/>
    </row>
    <row r="321" spans="1:6" s="1" customFormat="1" x14ac:dyDescent="0.2">
      <c r="A321" s="10"/>
      <c r="C321" s="14"/>
      <c r="D321" s="11"/>
      <c r="E321" s="112"/>
      <c r="F321" s="5"/>
    </row>
    <row r="322" spans="1:6" s="1" customFormat="1" x14ac:dyDescent="0.2">
      <c r="A322" s="10"/>
      <c r="C322" s="14"/>
      <c r="D322" s="11"/>
      <c r="E322" s="112"/>
      <c r="F322" s="5"/>
    </row>
    <row r="323" spans="1:6" s="1" customFormat="1" x14ac:dyDescent="0.2">
      <c r="A323" s="10"/>
      <c r="C323" s="14"/>
      <c r="D323" s="11"/>
      <c r="E323" s="112"/>
      <c r="F323" s="5"/>
    </row>
    <row r="324" spans="1:6" s="1" customFormat="1" x14ac:dyDescent="0.2">
      <c r="A324" s="10"/>
      <c r="C324" s="14"/>
      <c r="D324" s="11"/>
      <c r="E324" s="112"/>
      <c r="F324" s="5"/>
    </row>
    <row r="325" spans="1:6" s="1" customFormat="1" x14ac:dyDescent="0.2">
      <c r="A325" s="10"/>
      <c r="C325" s="14"/>
      <c r="D325" s="11"/>
      <c r="E325" s="112"/>
      <c r="F325" s="5"/>
    </row>
    <row r="326" spans="1:6" s="1" customFormat="1" x14ac:dyDescent="0.2">
      <c r="A326" s="10"/>
      <c r="C326" s="14"/>
      <c r="D326" s="11"/>
      <c r="E326" s="112"/>
      <c r="F326" s="5"/>
    </row>
    <row r="327" spans="1:6" s="1" customFormat="1" x14ac:dyDescent="0.2">
      <c r="A327" s="10"/>
      <c r="C327" s="14"/>
      <c r="D327" s="11"/>
      <c r="E327" s="112"/>
      <c r="F327" s="5"/>
    </row>
    <row r="328" spans="1:6" s="1" customFormat="1" x14ac:dyDescent="0.2">
      <c r="A328" s="10"/>
      <c r="C328" s="14"/>
      <c r="D328" s="11"/>
      <c r="E328" s="112"/>
      <c r="F328" s="5"/>
    </row>
    <row r="329" spans="1:6" s="1" customFormat="1" x14ac:dyDescent="0.2">
      <c r="A329" s="10"/>
      <c r="C329" s="14"/>
      <c r="D329" s="11"/>
      <c r="E329" s="112"/>
      <c r="F329" s="5"/>
    </row>
    <row r="330" spans="1:6" s="1" customFormat="1" x14ac:dyDescent="0.2">
      <c r="A330" s="10"/>
      <c r="C330" s="14"/>
      <c r="D330" s="11"/>
      <c r="E330" s="112"/>
      <c r="F330" s="5"/>
    </row>
    <row r="331" spans="1:6" s="1" customFormat="1" x14ac:dyDescent="0.2">
      <c r="A331" s="10"/>
      <c r="C331" s="14"/>
      <c r="D331" s="11"/>
      <c r="E331" s="112"/>
      <c r="F331" s="5"/>
    </row>
    <row r="332" spans="1:6" s="1" customFormat="1" x14ac:dyDescent="0.2">
      <c r="A332" s="10"/>
      <c r="C332" s="14"/>
      <c r="D332" s="11"/>
      <c r="E332" s="112"/>
      <c r="F332" s="5"/>
    </row>
    <row r="333" spans="1:6" s="1" customFormat="1" x14ac:dyDescent="0.2">
      <c r="A333" s="10"/>
      <c r="C333" s="14"/>
      <c r="D333" s="11"/>
      <c r="E333" s="112"/>
      <c r="F333" s="5"/>
    </row>
    <row r="334" spans="1:6" s="1" customFormat="1" x14ac:dyDescent="0.2">
      <c r="A334" s="10"/>
      <c r="C334" s="14"/>
      <c r="D334" s="11"/>
      <c r="E334" s="112"/>
      <c r="F334" s="5"/>
    </row>
    <row r="335" spans="1:6" s="1" customFormat="1" x14ac:dyDescent="0.2">
      <c r="A335" s="10"/>
      <c r="C335" s="14"/>
      <c r="D335" s="11"/>
      <c r="E335" s="112"/>
      <c r="F335" s="5"/>
    </row>
    <row r="336" spans="1:6" s="1" customFormat="1" x14ac:dyDescent="0.2">
      <c r="A336" s="10"/>
      <c r="C336" s="14"/>
      <c r="D336" s="11"/>
      <c r="E336" s="112"/>
      <c r="F336" s="5"/>
    </row>
    <row r="337" spans="1:6" s="1" customFormat="1" x14ac:dyDescent="0.2">
      <c r="A337" s="10"/>
      <c r="C337" s="14"/>
      <c r="D337" s="11"/>
      <c r="E337" s="112"/>
      <c r="F337" s="5"/>
    </row>
    <row r="338" spans="1:6" s="1" customFormat="1" x14ac:dyDescent="0.2">
      <c r="A338" s="10"/>
      <c r="C338" s="14"/>
      <c r="D338" s="11"/>
      <c r="E338" s="112"/>
      <c r="F338" s="5"/>
    </row>
    <row r="339" spans="1:6" s="1" customFormat="1" x14ac:dyDescent="0.2">
      <c r="A339" s="10"/>
      <c r="C339" s="14"/>
      <c r="D339" s="11"/>
      <c r="E339" s="112"/>
      <c r="F339" s="5"/>
    </row>
    <row r="340" spans="1:6" s="1" customFormat="1" x14ac:dyDescent="0.2">
      <c r="A340" s="10"/>
      <c r="C340" s="14"/>
      <c r="D340" s="11"/>
      <c r="E340" s="112"/>
      <c r="F340" s="5"/>
    </row>
    <row r="341" spans="1:6" s="1" customFormat="1" x14ac:dyDescent="0.2">
      <c r="A341" s="10"/>
      <c r="C341" s="14"/>
      <c r="D341" s="11"/>
      <c r="E341" s="112"/>
      <c r="F341" s="5"/>
    </row>
    <row r="342" spans="1:6" s="1" customFormat="1" x14ac:dyDescent="0.2">
      <c r="A342" s="10"/>
      <c r="C342" s="14"/>
      <c r="D342" s="11"/>
      <c r="E342" s="112"/>
      <c r="F342" s="5"/>
    </row>
    <row r="343" spans="1:6" s="1" customFormat="1" x14ac:dyDescent="0.2">
      <c r="A343" s="10"/>
      <c r="C343" s="14"/>
      <c r="D343" s="11"/>
      <c r="E343" s="112"/>
      <c r="F343" s="5"/>
    </row>
  </sheetData>
  <mergeCells count="18">
    <mergeCell ref="B81:F81"/>
    <mergeCell ref="B82:F82"/>
    <mergeCell ref="E145:F145"/>
    <mergeCell ref="E176:F176"/>
    <mergeCell ref="E214:F214"/>
    <mergeCell ref="E232:F232"/>
    <mergeCell ref="A1:B1"/>
    <mergeCell ref="A2:E2"/>
    <mergeCell ref="A3:B3"/>
    <mergeCell ref="B26:F26"/>
    <mergeCell ref="E122:F122"/>
    <mergeCell ref="B83:F83"/>
    <mergeCell ref="B85:F85"/>
    <mergeCell ref="B86:F86"/>
    <mergeCell ref="B28:F28"/>
    <mergeCell ref="B78:F78"/>
    <mergeCell ref="B79:F79"/>
    <mergeCell ref="B80:F80"/>
  </mergeCells>
  <pageMargins left="0.70866141732283472" right="0.70866141732283472" top="0.74803149606299213" bottom="0.74803149606299213" header="0.31496062992125984" footer="0.31496062992125984"/>
  <pageSetup paperSize="9" orientation="portrait" cellComments="asDisplayed" r:id="rId1"/>
  <headerFooter alignWithMargins="0">
    <oddHeader>&amp;L&amp;"Arial,Bold"&amp;8HRVATSKI CRVENI KRIŽ&amp;C&amp;8ZGRADA CENTRA HCK ZA KORISNIKE
SOCIJALNIH USLUGA U ZAJEDNICI - ZAGREB
&amp;R&amp;8&amp;P/&amp;N</oddHeader>
    <oddFooter xml:space="preserve">&amp;L&amp;8DRUGI FORMAT  d.o.o.,Zagreb
t/f: 01 36 999 36&amp;C&amp;8TROŠKOVNIK OPREME&amp;R&amp;8TD 993/20
</oddFooter>
  </headerFooter>
  <rowBreaks count="3" manualBreakCount="3">
    <brk id="73" max="16383" man="1"/>
    <brk id="88" max="16383" man="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Uredski namještaj </vt:lpstr>
      <vt:lpstr>Namještaj</vt:lpstr>
      <vt:lpstr>Bijela tehnika</vt:lpstr>
      <vt:lpstr>TV oprema</vt:lpstr>
      <vt:lpstr>IT oprema</vt:lpstr>
      <vt:lpstr>Fotokopirni uređaj</vt:lpstr>
      <vt:lpstr>Radni strojevi i oprema</vt:lpstr>
      <vt:lpstr>Planovi, natpisi, oznake</vt:lpstr>
      <vt:lpstr>Razna oprema</vt:lpstr>
      <vt:lpstr>Tenda</vt:lpstr>
      <vt:lpstr>'Bijela tehnika'!Print_Titles</vt:lpstr>
      <vt:lpstr>'Fotokopirni uređaj'!Print_Titles</vt:lpstr>
      <vt:lpstr>'IT oprema'!Print_Titles</vt:lpstr>
      <vt:lpstr>Namještaj!Print_Titles</vt:lpstr>
      <vt:lpstr>'Planovi, natpisi, oznake'!Print_Titles</vt:lpstr>
      <vt:lpstr>'Radni strojevi i oprema'!Print_Titles</vt:lpstr>
      <vt:lpstr>'Razna oprema'!Print_Titles</vt:lpstr>
      <vt:lpstr>Tenda!Print_Titles</vt:lpstr>
      <vt:lpstr>'TV oprema'!Print_Titles</vt:lpstr>
      <vt:lpstr>'Uredski namještaj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Sanela</dc:creator>
  <cp:lastModifiedBy>Ana-Marija Novak</cp:lastModifiedBy>
  <cp:lastPrinted>2023-08-25T09:03:19Z</cp:lastPrinted>
  <dcterms:created xsi:type="dcterms:W3CDTF">1999-03-06T18:33:56Z</dcterms:created>
  <dcterms:modified xsi:type="dcterms:W3CDTF">2023-09-04T07:58:35Z</dcterms:modified>
</cp:coreProperties>
</file>